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238" windowHeight="13445"/>
  </bookViews>
  <sheets>
    <sheet name="附件1" sheetId="2" r:id="rId1"/>
  </sheets>
  <definedNames>
    <definedName name="_xlnm._FilterDatabase" localSheetId="0" hidden="1">附件1!$A$7:$G$19</definedName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<sst xmlns="http://schemas.openxmlformats.org/spreadsheetml/2006/main" count="25" uniqueCount="25">
  <si>
    <t>附件1：</t>
  </si>
  <si>
    <t>提前下达2024年中央医疗服务与保障能力提升                                           （公立医院综合改革） 补助资金分配表</t>
  </si>
  <si>
    <t>单位：万元</t>
  </si>
  <si>
    <t>地区</t>
  </si>
  <si>
    <t>因素法分配公立医院综合改革补助资金</t>
  </si>
  <si>
    <t>公立医院改革与高质量发展示范项目补助资金</t>
  </si>
  <si>
    <t>提前下达资金</t>
  </si>
  <si>
    <t>行政区划因素80%</t>
  </si>
  <si>
    <t>人口因素20%</t>
  </si>
  <si>
    <t>绩效因素</t>
  </si>
  <si>
    <t>合计</t>
  </si>
  <si>
    <t>和田地区</t>
  </si>
  <si>
    <t>和田地区本级</t>
  </si>
  <si>
    <t>地区人民医院</t>
  </si>
  <si>
    <t>地区维吾尔医医院</t>
  </si>
  <si>
    <t>地区传染病专科医院</t>
  </si>
  <si>
    <t>地区精神病福利院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</si>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</sst>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8"/>
      <color theme="1"/>
      <name val="方正小标宋简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7" fillId="0" borderId="0"/>
    <xf numFmtId="0" fontId="0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9" fillId="11" borderId="5" applyNumberFormat="false" applyAlignment="false" applyProtection="false">
      <alignment vertical="center"/>
    </xf>
    <xf numFmtId="0" fontId="21" fillId="18" borderId="7" applyNumberFormat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17" borderId="6" applyNumberFormat="false" applyFon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5" fillId="11" borderId="2" applyNumberForma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5" borderId="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0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0" fillId="2" borderId="0" xfId="0" applyFont="true" applyFill="true" applyAlignment="true">
      <alignment horizontal="left"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horizontal="center" vertical="center" wrapText="true"/>
    </xf>
    <xf numFmtId="0" fontId="3" fillId="2" borderId="0" xfId="0" applyFont="true" applyFill="true" applyAlignment="true">
      <alignment horizontal="center" vertical="center" wrapText="true"/>
    </xf>
    <xf numFmtId="176" fontId="4" fillId="2" borderId="1" xfId="2" applyNumberFormat="true" applyFont="true" applyFill="true" applyBorder="true" applyAlignment="true">
      <alignment horizontal="center" vertical="center" wrapText="true"/>
    </xf>
    <xf numFmtId="176" fontId="4" fillId="0" borderId="1" xfId="2" applyNumberFormat="true" applyFont="true" applyFill="true" applyBorder="true" applyAlignment="true">
      <alignment horizontal="center" vertical="center" wrapText="true"/>
    </xf>
    <xf numFmtId="176" fontId="5" fillId="2" borderId="1" xfId="2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right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right" vertical="center" wrapText="true"/>
    </xf>
    <xf numFmtId="176" fontId="4" fillId="2" borderId="1" xfId="0" applyNumberFormat="true" applyFont="true" applyFill="true" applyBorder="true" applyAlignment="true">
      <alignment horizontal="center" vertical="center" wrapText="true" shrinkToFi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/>
    </xf>
  </cellXfs>
  <cellStyles count="51">
    <cellStyle name="常规" xfId="0" builtinId="0"/>
    <cellStyle name="常规 2" xfId="1"/>
    <cellStyle name="常规 5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7EA68"/>
      <color rgb="00C4E75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90" zoomScaleNormal="90" workbookViewId="0">
      <selection activeCell="A9" sqref="A9"/>
    </sheetView>
  </sheetViews>
  <sheetFormatPr defaultColWidth="8.88181818181818" defaultRowHeight="14.05"/>
  <cols>
    <col min="1" max="1" width="20.5545454545455" style="2" customWidth="true"/>
    <col min="2" max="2" width="13.0545454545455" style="3" customWidth="true"/>
    <col min="3" max="3" width="10.6909090909091" style="3" customWidth="true"/>
    <col min="4" max="4" width="10.2727272727273" style="3" customWidth="true"/>
    <col min="5" max="5" width="10.4090909090909" style="3" customWidth="true"/>
    <col min="6" max="6" width="11.5272727272727" style="3" customWidth="true"/>
    <col min="7" max="7" width="15.4181818181818" style="3" customWidth="true"/>
    <col min="8" max="16384" width="8.88181818181818" style="4"/>
  </cols>
  <sheetData>
    <row r="1" ht="35" customHeight="true" spans="1:6">
      <c r="A1" s="5" t="s">
        <v>0</v>
      </c>
      <c r="B1" s="6"/>
      <c r="C1" s="6"/>
      <c r="D1" s="6"/>
      <c r="F1" s="6"/>
    </row>
    <row r="2" ht="59" customHeight="true" spans="1:7">
      <c r="A2" s="7" t="s">
        <v>1</v>
      </c>
      <c r="B2" s="7"/>
      <c r="C2" s="7"/>
      <c r="D2" s="7"/>
      <c r="E2" s="7"/>
      <c r="F2" s="7"/>
      <c r="G2" s="7"/>
    </row>
    <row r="3" customFormat="true" ht="30" customHeight="true" spans="1:7">
      <c r="A3" s="8"/>
      <c r="B3" s="8"/>
      <c r="C3" s="8"/>
      <c r="D3" s="8"/>
      <c r="E3" s="17"/>
      <c r="F3" s="8"/>
      <c r="G3" s="18" t="s">
        <v>2</v>
      </c>
    </row>
    <row r="4" s="1" customFormat="true" ht="38" customHeight="true" spans="1:7">
      <c r="A4" s="9" t="s">
        <v>3</v>
      </c>
      <c r="B4" s="10" t="s">
        <v>4</v>
      </c>
      <c r="C4" s="10"/>
      <c r="D4" s="10"/>
      <c r="E4" s="10"/>
      <c r="F4" s="19" t="s">
        <v>5</v>
      </c>
      <c r="G4" s="20" t="s">
        <v>6</v>
      </c>
    </row>
    <row r="5" s="1" customFormat="true" ht="39" customHeight="true" spans="1:7">
      <c r="A5" s="9"/>
      <c r="B5" s="9" t="s">
        <v>7</v>
      </c>
      <c r="C5" s="9" t="s">
        <v>8</v>
      </c>
      <c r="D5" s="9" t="s">
        <v>9</v>
      </c>
      <c r="E5" s="10" t="s">
        <v>10</v>
      </c>
      <c r="F5" s="19"/>
      <c r="G5" s="20"/>
    </row>
    <row r="6" s="1" customFormat="true" ht="31" customHeight="true" spans="1:7">
      <c r="A6" s="11" t="s">
        <v>11</v>
      </c>
      <c r="B6" s="11">
        <f t="shared" ref="B6:G6" si="0">B7+B12+B13+B14+B15+B16+B17+B18+B19</f>
        <v>880</v>
      </c>
      <c r="C6" s="11">
        <f t="shared" si="0"/>
        <v>369</v>
      </c>
      <c r="D6" s="11">
        <f t="shared" si="0"/>
        <v>10</v>
      </c>
      <c r="E6" s="11">
        <f t="shared" si="0"/>
        <v>1059</v>
      </c>
      <c r="F6" s="11">
        <f t="shared" si="0"/>
        <v>0</v>
      </c>
      <c r="G6" s="11">
        <f t="shared" si="0"/>
        <v>1259</v>
      </c>
    </row>
    <row r="7" ht="31" customHeight="true" spans="1:10">
      <c r="A7" s="12" t="s">
        <v>12</v>
      </c>
      <c r="B7" s="13">
        <f>SUM(B8:B11)</f>
        <v>200</v>
      </c>
      <c r="C7" s="13"/>
      <c r="D7" s="13"/>
      <c r="E7" s="13"/>
      <c r="F7" s="13"/>
      <c r="G7" s="13">
        <f>SUM(G8:G11)</f>
        <v>200</v>
      </c>
      <c r="H7" s="21"/>
      <c r="I7" s="21"/>
      <c r="J7" s="21"/>
    </row>
    <row r="8" ht="31" customHeight="true" spans="1:10">
      <c r="A8" s="14" t="s">
        <v>13</v>
      </c>
      <c r="B8" s="15">
        <v>143.6</v>
      </c>
      <c r="C8" s="15"/>
      <c r="D8" s="15"/>
      <c r="E8" s="15"/>
      <c r="F8" s="15"/>
      <c r="G8" s="15">
        <v>143.6</v>
      </c>
      <c r="H8" s="21"/>
      <c r="I8" s="21"/>
      <c r="J8" s="21"/>
    </row>
    <row r="9" ht="31" customHeight="true" spans="1:10">
      <c r="A9" s="14" t="s">
        <v>14</v>
      </c>
      <c r="B9" s="15">
        <v>31.54</v>
      </c>
      <c r="C9" s="15"/>
      <c r="D9" s="15"/>
      <c r="E9" s="15"/>
      <c r="F9" s="15"/>
      <c r="G9" s="15">
        <v>31.54</v>
      </c>
      <c r="H9" s="21"/>
      <c r="I9" s="21"/>
      <c r="J9" s="21"/>
    </row>
    <row r="10" ht="31" customHeight="true" spans="1:10">
      <c r="A10" s="14" t="s">
        <v>15</v>
      </c>
      <c r="B10" s="15">
        <v>23.16</v>
      </c>
      <c r="C10" s="15"/>
      <c r="D10" s="15"/>
      <c r="E10" s="15"/>
      <c r="F10" s="15"/>
      <c r="G10" s="15">
        <v>23.16</v>
      </c>
      <c r="H10" s="21"/>
      <c r="I10" s="21"/>
      <c r="J10" s="21"/>
    </row>
    <row r="11" ht="31" customHeight="true" spans="1:10">
      <c r="A11" s="14" t="s">
        <v>16</v>
      </c>
      <c r="B11" s="15">
        <v>1.7</v>
      </c>
      <c r="C11" s="15"/>
      <c r="D11" s="15"/>
      <c r="E11" s="15"/>
      <c r="F11" s="15"/>
      <c r="G11" s="15">
        <v>1.7</v>
      </c>
      <c r="H11" s="21"/>
      <c r="I11" s="21"/>
      <c r="J11" s="21"/>
    </row>
    <row r="12" ht="31" customHeight="true" spans="1:10">
      <c r="A12" s="16" t="s">
        <v>17</v>
      </c>
      <c r="B12" s="15">
        <v>85</v>
      </c>
      <c r="C12" s="15">
        <v>76</v>
      </c>
      <c r="D12" s="15">
        <v>1.25</v>
      </c>
      <c r="E12" s="15">
        <v>162.25</v>
      </c>
      <c r="F12" s="9"/>
      <c r="G12" s="15">
        <v>162.25</v>
      </c>
      <c r="H12" s="21"/>
      <c r="I12" s="21"/>
      <c r="J12" s="21"/>
    </row>
    <row r="13" ht="31" customHeight="true" spans="1:10">
      <c r="A13" s="16" t="s">
        <v>18</v>
      </c>
      <c r="B13" s="15">
        <v>85</v>
      </c>
      <c r="C13" s="15">
        <v>52</v>
      </c>
      <c r="D13" s="15">
        <v>1.25</v>
      </c>
      <c r="E13" s="15">
        <v>138.25</v>
      </c>
      <c r="F13" s="9"/>
      <c r="G13" s="15">
        <v>138.25</v>
      </c>
      <c r="H13" s="21"/>
      <c r="I13" s="21"/>
      <c r="J13" s="21"/>
    </row>
    <row r="14" ht="31" customHeight="true" spans="1:10">
      <c r="A14" s="16" t="s">
        <v>19</v>
      </c>
      <c r="B14" s="15">
        <v>85</v>
      </c>
      <c r="C14" s="15">
        <v>87</v>
      </c>
      <c r="D14" s="15">
        <v>1.25</v>
      </c>
      <c r="E14" s="15">
        <v>173.25</v>
      </c>
      <c r="F14" s="9"/>
      <c r="G14" s="15">
        <v>173.25</v>
      </c>
      <c r="H14" s="21"/>
      <c r="I14" s="21"/>
      <c r="J14" s="21"/>
    </row>
    <row r="15" ht="31" customHeight="true" spans="1:10">
      <c r="A15" s="16" t="s">
        <v>20</v>
      </c>
      <c r="B15" s="15">
        <v>85</v>
      </c>
      <c r="C15" s="15">
        <v>43</v>
      </c>
      <c r="D15" s="15">
        <v>1.25</v>
      </c>
      <c r="E15" s="15">
        <v>129.25</v>
      </c>
      <c r="F15" s="9"/>
      <c r="G15" s="15">
        <v>129.25</v>
      </c>
      <c r="H15" s="21"/>
      <c r="I15" s="21"/>
      <c r="J15" s="21"/>
    </row>
    <row r="16" ht="31" customHeight="true" spans="1:10">
      <c r="A16" s="16" t="s">
        <v>21</v>
      </c>
      <c r="B16" s="15">
        <v>85</v>
      </c>
      <c r="C16" s="15">
        <v>43</v>
      </c>
      <c r="D16" s="15">
        <v>1.25</v>
      </c>
      <c r="E16" s="15">
        <v>129.25</v>
      </c>
      <c r="F16" s="9"/>
      <c r="G16" s="15">
        <v>129.25</v>
      </c>
      <c r="H16" s="21"/>
      <c r="I16" s="21"/>
      <c r="J16" s="21"/>
    </row>
    <row r="17" ht="31" customHeight="true" spans="1:10">
      <c r="A17" s="16" t="s">
        <v>22</v>
      </c>
      <c r="B17" s="15">
        <v>85</v>
      </c>
      <c r="C17" s="15">
        <v>24</v>
      </c>
      <c r="D17" s="15">
        <v>1.25</v>
      </c>
      <c r="E17" s="15">
        <v>110.25</v>
      </c>
      <c r="F17" s="9"/>
      <c r="G17" s="15">
        <v>110.25</v>
      </c>
      <c r="H17" s="21"/>
      <c r="I17" s="21"/>
      <c r="J17" s="21"/>
    </row>
    <row r="18" ht="31" customHeight="true" spans="1:10">
      <c r="A18" s="16" t="s">
        <v>23</v>
      </c>
      <c r="B18" s="15">
        <v>85</v>
      </c>
      <c r="C18" s="15">
        <v>38</v>
      </c>
      <c r="D18" s="15">
        <v>1.25</v>
      </c>
      <c r="E18" s="15">
        <v>124.25</v>
      </c>
      <c r="F18" s="9"/>
      <c r="G18" s="15">
        <v>124.25</v>
      </c>
      <c r="H18" s="21"/>
      <c r="I18" s="21"/>
      <c r="J18" s="21"/>
    </row>
    <row r="19" ht="31" customHeight="true" spans="1:10">
      <c r="A19" s="16" t="s">
        <v>24</v>
      </c>
      <c r="B19" s="15">
        <v>85</v>
      </c>
      <c r="C19" s="15">
        <v>6</v>
      </c>
      <c r="D19" s="15">
        <v>1.25</v>
      </c>
      <c r="E19" s="15">
        <v>92.25</v>
      </c>
      <c r="F19" s="9"/>
      <c r="G19" s="15">
        <v>92.25</v>
      </c>
      <c r="H19" s="21"/>
      <c r="I19" s="21"/>
      <c r="J19" s="21"/>
    </row>
    <row r="20" ht="35.1" customHeight="true"/>
  </sheetData>
  <mergeCells count="5">
    <mergeCell ref="A2:G2"/>
    <mergeCell ref="B4:E4"/>
    <mergeCell ref="A4:A5"/>
    <mergeCell ref="F4:F5"/>
    <mergeCell ref="G4:G5"/>
  </mergeCells>
  <pageMargins left="0.708333333333333" right="0.156944444444444" top="0.511805555555556" bottom="0.196527777777778" header="0.196527777777778" footer="0.156944444444444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</dc:creator>
  <cp:lastModifiedBy>user</cp:lastModifiedBy>
  <dcterms:created xsi:type="dcterms:W3CDTF">2020-12-09T20:15:00Z</dcterms:created>
  <cp:lastPrinted>2022-06-16T19:14:00Z</cp:lastPrinted>
  <dcterms:modified xsi:type="dcterms:W3CDTF">2023-12-28T12:07:20Z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52CC6998041A4723A2151469801AFAB5</vt:lpwstr>
  </property>
</Properties>
</file>