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430" activeTab="1"/>
  </bookViews>
  <sheets>
    <sheet name="免学费" sheetId="5" r:id="rId1"/>
    <sheet name="助学金（修）" sheetId="1" r:id="rId2"/>
    <sheet name="建档立卡（修）" sheetId="3" r:id="rId3"/>
    <sheet name="绩效目标" sheetId="4" r:id="rId4"/>
    <sheet name="汇总" sheetId="6" r:id="rId5"/>
  </sheets>
  <definedNames>
    <definedName name="_xlnm.Print_Titles" localSheetId="2">'建档立卡（修）'!$5:5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<sst xmlns="http://schemas.openxmlformats.org/spreadsheetml/2006/main" count="62">
  <si>
    <t>附件1</t>
  </si>
  <si>
    <t>提前下达2019年自治区普通高中免学费分配表</t>
  </si>
  <si>
    <t>序号</t>
  </si>
  <si>
    <t>县、市、区</t>
  </si>
  <si>
    <t>中央</t>
  </si>
  <si>
    <t>十一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</si>
  <si>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</si>
  <si>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</si>
  <si>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</si>
  <si>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</si>
  <si>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</si>
  <si>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</si>
  <si>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</si>
  <si>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</si>
  <si>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</si>
  <si>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和田地区本级</t>
  </si>
  <si>
    <t>地区一中</t>
  </si>
  <si>
    <t>地区天津中学</t>
  </si>
  <si>
    <t>实验中学</t>
  </si>
  <si>
    <t>提前下达2019年自治区普通高中国家助学金分配表</t>
  </si>
  <si>
    <t>附件3</t>
  </si>
  <si>
    <t>提前下达2019年普通高中建档立卡家庭经济困难学生免学杂费资金分配表</t>
  </si>
  <si>
    <t xml:space="preserve">                                                                                              单位：人、万元、年</t>
  </si>
  <si>
    <t>地州县市名称</t>
  </si>
  <si>
    <t>本次拨付</t>
  </si>
  <si>
    <t xml:space="preserve"> </t>
  </si>
  <si>
    <t>附件4-12</t>
  </si>
  <si>
    <t>学生资助补助经费（普通高中部分）区域绩效目标表</t>
  </si>
  <si>
    <t>（2019年度）（和田）</t>
  </si>
  <si>
    <t>专项名称</t>
  </si>
  <si>
    <r>
      <rPr>
        <sz val="12"/>
        <color indexed="8"/>
        <rFont val="仿宋"/>
        <charset val="134"/>
      </rPr>
      <t>学生资助补助经费（普通高中部分</t>
    </r>
    <r>
      <rPr>
        <sz val="12"/>
        <color indexed="8"/>
        <rFont val="仿宋"/>
        <charset val="134"/>
      </rPr>
      <t>）</t>
    </r>
  </si>
  <si>
    <t>中央主管部门</t>
  </si>
  <si>
    <t>教育部</t>
  </si>
  <si>
    <t>省级财政部门</t>
  </si>
  <si>
    <t>新疆维吾尔自治区财政厅</t>
  </si>
  <si>
    <t>省级主管部门</t>
  </si>
  <si>
    <t>新疆维吾尔自治区教育厅</t>
  </si>
  <si>
    <t>资金情况</t>
  </si>
  <si>
    <t>年度金额：</t>
  </si>
  <si>
    <t>其中：中央补助</t>
  </si>
  <si>
    <t xml:space="preserve">      地方资金</t>
  </si>
  <si>
    <t xml:space="preserve">                 </t>
  </si>
  <si>
    <t>总体目标</t>
  </si>
  <si>
    <r>
      <rPr>
        <sz val="12"/>
        <color indexed="8"/>
        <rFont val="仿宋"/>
        <charset val="134"/>
      </rPr>
      <t>目标1</t>
    </r>
    <r>
      <rPr>
        <sz val="12"/>
        <color indexed="8"/>
        <rFont val="仿宋"/>
        <charset val="134"/>
      </rPr>
      <t>：</t>
    </r>
    <r>
      <rPr>
        <sz val="12"/>
        <color indexed="8"/>
        <rFont val="仿宋"/>
        <charset val="134"/>
      </rPr>
      <t>高中教育各项国家资助按规定得到落实</t>
    </r>
  </si>
  <si>
    <t>目标2：教育公平显著提升，满足家庭经济困难学生基本学习生活需要。</t>
  </si>
  <si>
    <t>一级指标</t>
  </si>
  <si>
    <t>二级指标</t>
  </si>
  <si>
    <t>三级指标</t>
  </si>
  <si>
    <t>指标值</t>
  </si>
  <si>
    <t>产出指标</t>
  </si>
  <si>
    <t>普通高中国家助学金应受助学生数</t>
  </si>
  <si>
    <t>数量指标</t>
  </si>
  <si>
    <t>普通高中免学杂费应受助学生数</t>
  </si>
  <si>
    <t>时效指标</t>
  </si>
  <si>
    <t>助学金按规定及时发放率</t>
  </si>
  <si>
    <t>年度预算执行进度</t>
  </si>
  <si>
    <t>绩效指标</t>
  </si>
  <si>
    <t>满意度指标</t>
  </si>
  <si>
    <t>服务对象满意度指标</t>
  </si>
  <si>
    <t>学生家长抽样调查满意度</t>
  </si>
  <si>
    <t>≥90%</t>
  </si>
  <si>
    <t>提前下达2019年自治区普通高中免学费　助学金　　　学杂费汇总表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</si>
</sst>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8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8"/>
      <name val="仿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name val="仿宋"/>
      <charset val="134"/>
    </font>
    <font>
      <sz val="12"/>
      <name val="宋体"/>
      <charset val="134"/>
    </font>
    <font>
      <b/>
      <sz val="12"/>
      <color indexed="8"/>
      <name val="仿宋"/>
      <charset val="134"/>
    </font>
    <font>
      <sz val="14"/>
      <color indexed="8"/>
      <name val="方正小标宋简体"/>
      <charset val="134"/>
    </font>
    <font>
      <b/>
      <sz val="10.5"/>
      <color indexed="8"/>
      <name val="仿宋"/>
      <charset val="134"/>
    </font>
    <font>
      <sz val="12"/>
      <color indexed="8"/>
      <name val="仿宋"/>
      <charset val="134"/>
    </font>
    <font>
      <sz val="10.5"/>
      <color indexed="8"/>
      <name val="等线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b/>
      <sz val="14"/>
      <color indexed="8"/>
      <name val="方正小标宋简体"/>
      <charset val="134"/>
    </font>
    <font>
      <b/>
      <sz val="10"/>
      <color indexed="8"/>
      <name val="宋体"/>
      <charset val="134"/>
    </font>
    <font>
      <sz val="12"/>
      <name val="仿宋"/>
      <charset val="134"/>
    </font>
    <font>
      <sz val="16"/>
      <name val="黑体"/>
      <charset val="134"/>
    </font>
    <font>
      <sz val="14"/>
      <name val="黑体"/>
      <charset val="134"/>
    </font>
    <font>
      <sz val="11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3" borderId="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7" fillId="11" borderId="8" applyNumberFormat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>
      <alignment vertical="top"/>
    </xf>
    <xf numFmtId="0" fontId="1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176" fontId="20" fillId="0" borderId="0" xfId="0" applyNumberFormat="1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D1" sqref="D$1:G$1048576"/>
    </sheetView>
  </sheetViews>
  <sheetFormatPr defaultColWidth="9" defaultRowHeight="14.25" outlineLevelCol="2"/>
  <cols>
    <col min="1" max="1" width="4.5" style="35" customWidth="1"/>
    <col min="2" max="2" width="24" style="33" customWidth="1"/>
    <col min="3" max="3" width="35.875" style="33" customWidth="1"/>
    <col min="4" max="16358" width="9" style="33"/>
  </cols>
  <sheetData>
    <row r="1" s="33" customFormat="1" ht="20.25" spans="1:2">
      <c r="A1" s="36" t="s">
        <v>0</v>
      </c>
      <c r="B1" s="36"/>
    </row>
    <row r="2" s="33" customFormat="1" ht="27" customHeight="1" spans="1:3">
      <c r="A2" s="37" t="s">
        <v>1</v>
      </c>
      <c r="B2" s="37"/>
      <c r="C2" s="37"/>
    </row>
    <row r="3" s="33" customFormat="1" ht="18.95" customHeight="1" spans="1:3">
      <c r="A3" s="38"/>
      <c r="B3" s="38"/>
      <c r="C3" s="39"/>
    </row>
    <row r="4" s="33" customFormat="1" customHeight="1" spans="1:3">
      <c r="A4" s="2" t="s">
        <v>2</v>
      </c>
      <c r="B4" s="2" t="s">
        <v>3</v>
      </c>
      <c r="C4" s="3"/>
    </row>
    <row r="5" s="33" customFormat="1" spans="1:3">
      <c r="A5" s="2"/>
      <c r="B5" s="2"/>
      <c r="C5" s="4" t="s">
        <v>4</v>
      </c>
    </row>
    <row r="6" s="33" customFormat="1" ht="18.95" customHeight="1" spans="1:3">
      <c r="A6" s="2"/>
      <c r="B6" s="2"/>
      <c r="C6" s="4"/>
    </row>
    <row r="7" s="34" customFormat="1" ht="17.1" customHeight="1" spans="1:3">
      <c r="A7" s="5" t="s">
        <v>5</v>
      </c>
      <c r="B7" s="6" t="s">
        <v>6</v>
      </c>
      <c r="C7" s="7">
        <f>SUM(C8:C16)</f>
        <v>2991.55</v>
      </c>
    </row>
    <row r="8" s="34" customFormat="1" ht="17.1" customHeight="1" spans="1:3">
      <c r="A8" s="8">
        <v>1</v>
      </c>
      <c r="B8" s="9" t="s">
        <v>7</v>
      </c>
      <c r="C8" s="8">
        <v>133.94</v>
      </c>
    </row>
    <row r="9" s="34" customFormat="1" ht="17.1" customHeight="1" spans="1:3">
      <c r="A9" s="8">
        <v>2</v>
      </c>
      <c r="B9" s="9" t="s">
        <v>8</v>
      </c>
      <c r="C9" s="8">
        <v>349.83</v>
      </c>
    </row>
    <row r="10" s="34" customFormat="1" ht="17.1" customHeight="1" spans="1:3">
      <c r="A10" s="8">
        <v>3</v>
      </c>
      <c r="B10" s="9" t="s">
        <v>9</v>
      </c>
      <c r="C10" s="8">
        <v>798.39</v>
      </c>
    </row>
    <row r="11" s="34" customFormat="1" ht="17.1" customHeight="1" spans="1:3">
      <c r="A11" s="8">
        <v>4</v>
      </c>
      <c r="B11" s="9" t="s">
        <v>10</v>
      </c>
      <c r="C11" s="8">
        <v>220.18</v>
      </c>
    </row>
    <row r="12" s="34" customFormat="1" ht="17.1" customHeight="1" spans="1:3">
      <c r="A12" s="8">
        <v>5</v>
      </c>
      <c r="B12" s="9" t="s">
        <v>11</v>
      </c>
      <c r="C12" s="8">
        <v>265.38</v>
      </c>
    </row>
    <row r="13" s="34" customFormat="1" ht="17.1" customHeight="1" spans="1:3">
      <c r="A13" s="8">
        <v>6</v>
      </c>
      <c r="B13" s="9" t="s">
        <v>12</v>
      </c>
      <c r="C13" s="8">
        <v>152.44</v>
      </c>
    </row>
    <row r="14" s="34" customFormat="1" ht="17.1" customHeight="1" spans="1:3">
      <c r="A14" s="8">
        <v>7</v>
      </c>
      <c r="B14" s="9" t="s">
        <v>13</v>
      </c>
      <c r="C14" s="8">
        <v>339.68</v>
      </c>
    </row>
    <row r="15" s="34" customFormat="1" ht="17.1" customHeight="1" spans="1:3">
      <c r="A15" s="8">
        <v>8</v>
      </c>
      <c r="B15" s="9" t="s">
        <v>14</v>
      </c>
      <c r="C15" s="8">
        <v>68.8</v>
      </c>
    </row>
    <row r="16" s="34" customFormat="1" ht="21" customHeight="1" spans="1:3">
      <c r="A16" s="8">
        <v>9</v>
      </c>
      <c r="B16" s="9" t="s">
        <v>15</v>
      </c>
      <c r="C16" s="8">
        <v>662.91</v>
      </c>
    </row>
    <row r="17" s="33" customFormat="1" ht="17.1" customHeight="1" spans="1:3">
      <c r="A17" s="10"/>
      <c r="B17" s="9" t="s">
        <v>16</v>
      </c>
      <c r="C17" s="8">
        <v>275.42</v>
      </c>
    </row>
    <row r="18" spans="1:3">
      <c r="A18" s="10"/>
      <c r="B18" s="9" t="s">
        <v>17</v>
      </c>
      <c r="C18" s="8">
        <v>242.25</v>
      </c>
    </row>
    <row r="19" spans="1:3">
      <c r="A19" s="10"/>
      <c r="B19" s="9" t="s">
        <v>18</v>
      </c>
      <c r="C19" s="8">
        <v>145.24</v>
      </c>
    </row>
  </sheetData>
  <mergeCells count="5">
    <mergeCell ref="A1:B1"/>
    <mergeCell ref="A2:C2"/>
    <mergeCell ref="A4:A6"/>
    <mergeCell ref="B4:B6"/>
    <mergeCell ref="C5:C6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D1" sqref="D$1:F$1048576"/>
    </sheetView>
  </sheetViews>
  <sheetFormatPr defaultColWidth="9" defaultRowHeight="14.25" outlineLevelCol="2"/>
  <cols>
    <col min="1" max="1" width="4.5" style="35" customWidth="1"/>
    <col min="2" max="2" width="24" style="33" customWidth="1"/>
    <col min="3" max="3" width="35.875" style="33" customWidth="1"/>
    <col min="4" max="16359" width="9" style="33"/>
  </cols>
  <sheetData>
    <row r="1" s="33" customFormat="1" ht="20.25" spans="1:2">
      <c r="A1" s="36" t="s">
        <v>0</v>
      </c>
      <c r="B1" s="36"/>
    </row>
    <row r="2" s="33" customFormat="1" ht="27" customHeight="1" spans="1:3">
      <c r="A2" s="37" t="s">
        <v>19</v>
      </c>
      <c r="B2" s="37"/>
      <c r="C2" s="37"/>
    </row>
    <row r="3" s="33" customFormat="1" ht="18.95" customHeight="1" spans="1:3">
      <c r="A3" s="38"/>
      <c r="B3" s="38"/>
      <c r="C3" s="39"/>
    </row>
    <row r="4" s="33" customFormat="1" customHeight="1" spans="1:3">
      <c r="A4" s="2" t="s">
        <v>2</v>
      </c>
      <c r="B4" s="2" t="s">
        <v>3</v>
      </c>
      <c r="C4" s="3"/>
    </row>
    <row r="5" s="33" customFormat="1" spans="1:3">
      <c r="A5" s="2"/>
      <c r="B5" s="2"/>
      <c r="C5" s="4" t="s">
        <v>4</v>
      </c>
    </row>
    <row r="6" s="33" customFormat="1" ht="18.95" customHeight="1" spans="1:3">
      <c r="A6" s="2"/>
      <c r="B6" s="2"/>
      <c r="C6" s="4"/>
    </row>
    <row r="7" s="34" customFormat="1" ht="17.1" customHeight="1" spans="1:3">
      <c r="A7" s="5" t="s">
        <v>5</v>
      </c>
      <c r="B7" s="6" t="s">
        <v>6</v>
      </c>
      <c r="C7" s="40">
        <v>7555.46</v>
      </c>
    </row>
    <row r="8" s="34" customFormat="1" ht="17.1" customHeight="1" spans="1:3">
      <c r="A8" s="8">
        <v>1</v>
      </c>
      <c r="B8" s="9" t="s">
        <v>7</v>
      </c>
      <c r="C8" s="41">
        <v>641.74</v>
      </c>
    </row>
    <row r="9" s="34" customFormat="1" ht="17.1" customHeight="1" spans="1:3">
      <c r="A9" s="8">
        <v>2</v>
      </c>
      <c r="B9" s="9" t="s">
        <v>8</v>
      </c>
      <c r="C9" s="41">
        <v>943.16</v>
      </c>
    </row>
    <row r="10" s="34" customFormat="1" ht="17.1" customHeight="1" spans="1:3">
      <c r="A10" s="8">
        <v>3</v>
      </c>
      <c r="B10" s="9" t="s">
        <v>9</v>
      </c>
      <c r="C10" s="41">
        <v>2029.66</v>
      </c>
    </row>
    <row r="11" s="34" customFormat="1" ht="17.1" customHeight="1" spans="1:3">
      <c r="A11" s="8">
        <v>4</v>
      </c>
      <c r="B11" s="9" t="s">
        <v>10</v>
      </c>
      <c r="C11" s="41">
        <v>802.71</v>
      </c>
    </row>
    <row r="12" s="34" customFormat="1" ht="17.1" customHeight="1" spans="1:3">
      <c r="A12" s="8">
        <v>5</v>
      </c>
      <c r="B12" s="9" t="s">
        <v>11</v>
      </c>
      <c r="C12" s="41">
        <v>632.78</v>
      </c>
    </row>
    <row r="13" s="34" customFormat="1" ht="17.1" customHeight="1" spans="1:3">
      <c r="A13" s="8">
        <v>6</v>
      </c>
      <c r="B13" s="9" t="s">
        <v>12</v>
      </c>
      <c r="C13" s="41">
        <v>453.11</v>
      </c>
    </row>
    <row r="14" s="34" customFormat="1" ht="17.1" customHeight="1" spans="1:3">
      <c r="A14" s="8">
        <v>7</v>
      </c>
      <c r="B14" s="9" t="s">
        <v>13</v>
      </c>
      <c r="C14" s="41">
        <v>928.87</v>
      </c>
    </row>
    <row r="15" s="34" customFormat="1" ht="17.1" customHeight="1" spans="1:3">
      <c r="A15" s="8">
        <v>8</v>
      </c>
      <c r="B15" s="9" t="s">
        <v>14</v>
      </c>
      <c r="C15" s="41">
        <v>105.64</v>
      </c>
    </row>
    <row r="16" s="34" customFormat="1" ht="21" customHeight="1" spans="1:3">
      <c r="A16" s="8">
        <v>9</v>
      </c>
      <c r="B16" s="9" t="s">
        <v>15</v>
      </c>
      <c r="C16" s="41">
        <v>1017.79</v>
      </c>
    </row>
    <row r="17" s="33" customFormat="1" ht="17.1" customHeight="1" spans="1:3">
      <c r="A17" s="10"/>
      <c r="B17" s="9" t="s">
        <v>16</v>
      </c>
      <c r="C17" s="41">
        <v>422.89</v>
      </c>
    </row>
    <row r="18" spans="1:3">
      <c r="A18" s="10"/>
      <c r="B18" s="9" t="s">
        <v>17</v>
      </c>
      <c r="C18" s="41">
        <v>371.9</v>
      </c>
    </row>
    <row r="19" spans="1:3">
      <c r="A19" s="10"/>
      <c r="B19" s="9" t="s">
        <v>18</v>
      </c>
      <c r="C19" s="41">
        <v>223</v>
      </c>
    </row>
  </sheetData>
  <mergeCells count="5">
    <mergeCell ref="A1:B1"/>
    <mergeCell ref="A2:C2"/>
    <mergeCell ref="A4:A6"/>
    <mergeCell ref="B4:B6"/>
    <mergeCell ref="C5:C6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pane ySplit="6" topLeftCell="A6" activePane="bottomLeft" state="frozen"/>
      <selection/>
      <selection pane="bottomLeft" activeCell="B24" sqref="B24"/>
    </sheetView>
  </sheetViews>
  <sheetFormatPr defaultColWidth="9" defaultRowHeight="13.5" outlineLevelCol="1"/>
  <cols>
    <col min="1" max="1" width="27.125" style="21" customWidth="1"/>
    <col min="2" max="2" width="39.25" style="22" customWidth="1"/>
    <col min="3" max="3" width="11.125" style="21" customWidth="1"/>
    <col min="4" max="16374" width="9" style="21"/>
  </cols>
  <sheetData>
    <row r="1" s="21" customFormat="1" ht="24.95" customHeight="1" spans="1:2">
      <c r="A1" s="24" t="s">
        <v>20</v>
      </c>
      <c r="B1" s="22"/>
    </row>
    <row r="2" s="21" customFormat="1" ht="45" customHeight="1" spans="1:2">
      <c r="A2" s="25" t="s">
        <v>21</v>
      </c>
      <c r="B2" s="25"/>
    </row>
    <row r="3" s="21" customFormat="1" ht="12" customHeight="1" spans="1:2">
      <c r="A3" s="25"/>
      <c r="B3" s="25"/>
    </row>
    <row r="4" s="21" customFormat="1" ht="15.95" customHeight="1" spans="1:2">
      <c r="A4" s="26" t="s">
        <v>22</v>
      </c>
      <c r="B4" s="26"/>
    </row>
    <row r="5" s="22" customFormat="1" ht="21.95" customHeight="1" spans="1:2">
      <c r="A5" s="27" t="s">
        <v>23</v>
      </c>
      <c r="B5" s="28" t="s">
        <v>24</v>
      </c>
    </row>
    <row r="6" s="22" customFormat="1" ht="26.1" customHeight="1" spans="1:2">
      <c r="A6" s="27"/>
      <c r="B6" s="29" t="s">
        <v>4</v>
      </c>
    </row>
    <row r="7" s="23" customFormat="1" ht="20.1" customHeight="1" spans="1:2">
      <c r="A7" s="30" t="s">
        <v>6</v>
      </c>
      <c r="B7" s="27">
        <f>SUM(B8:B14)</f>
        <v>2299.3</v>
      </c>
    </row>
    <row r="8" s="21" customFormat="1" ht="20.1" customHeight="1" spans="1:2">
      <c r="A8" s="31" t="s">
        <v>7</v>
      </c>
      <c r="B8" s="32">
        <v>338.48</v>
      </c>
    </row>
    <row r="9" s="21" customFormat="1" ht="20.1" customHeight="1" spans="1:2">
      <c r="A9" s="31" t="s">
        <v>8</v>
      </c>
      <c r="B9" s="32">
        <v>315.17</v>
      </c>
    </row>
    <row r="10" s="21" customFormat="1" ht="20.1" customHeight="1" spans="1:2">
      <c r="A10" s="31" t="s">
        <v>9</v>
      </c>
      <c r="B10" s="32">
        <v>623.91</v>
      </c>
    </row>
    <row r="11" s="21" customFormat="1" ht="20.1" customHeight="1" spans="1:2">
      <c r="A11" s="31" t="s">
        <v>10</v>
      </c>
      <c r="B11" s="32">
        <v>360.65</v>
      </c>
    </row>
    <row r="12" s="21" customFormat="1" ht="20.1" customHeight="1" spans="1:2">
      <c r="A12" s="31" t="s">
        <v>11</v>
      </c>
      <c r="B12" s="32">
        <v>174.89</v>
      </c>
    </row>
    <row r="13" s="21" customFormat="1" ht="20.1" customHeight="1" spans="1:2">
      <c r="A13" s="31" t="s">
        <v>12</v>
      </c>
      <c r="B13" s="32">
        <v>170.03</v>
      </c>
    </row>
    <row r="14" s="21" customFormat="1" ht="20.1" customHeight="1" spans="1:2">
      <c r="A14" s="31" t="s">
        <v>13</v>
      </c>
      <c r="B14" s="32">
        <v>316.17</v>
      </c>
    </row>
    <row r="15" s="21" customFormat="1" ht="20.1" customHeight="1" spans="1:2">
      <c r="A15" s="31" t="s">
        <v>14</v>
      </c>
      <c r="B15" s="32">
        <v>0</v>
      </c>
    </row>
  </sheetData>
  <mergeCells count="3">
    <mergeCell ref="A2:B2"/>
    <mergeCell ref="A4:B4"/>
    <mergeCell ref="A5:A6"/>
  </mergeCells>
  <printOptions horizontalCentered="1"/>
  <pageMargins left="0.751388888888889" right="0.751388888888889" top="0.707638888888889" bottom="0.707638888888889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3" workbookViewId="0">
      <selection activeCell="D17" sqref="D17:F17"/>
    </sheetView>
  </sheetViews>
  <sheetFormatPr defaultColWidth="9" defaultRowHeight="13.5" outlineLevelCol="6"/>
  <cols>
    <col min="4" max="4" width="11.875" customWidth="1"/>
    <col min="6" max="6" width="17.75" customWidth="1"/>
    <col min="7" max="7" width="12.5" customWidth="1"/>
  </cols>
  <sheetData>
    <row r="1" ht="14.25" spans="1:1">
      <c r="A1" s="11" t="s">
        <v>25</v>
      </c>
    </row>
    <row r="2" ht="28.5" spans="1:1">
      <c r="A2" s="11" t="s">
        <v>26</v>
      </c>
    </row>
    <row r="3" ht="35" customHeight="1" spans="1:7">
      <c r="A3" s="12" t="s">
        <v>27</v>
      </c>
      <c r="B3" s="12"/>
      <c r="C3" s="12"/>
      <c r="D3" s="12"/>
      <c r="E3" s="12"/>
      <c r="F3" s="12"/>
      <c r="G3" s="12"/>
    </row>
    <row r="4" ht="14.25" spans="1:1">
      <c r="A4" s="13" t="s">
        <v>28</v>
      </c>
    </row>
    <row r="5" ht="15.75" customHeight="1" spans="1:1">
      <c r="A5" s="14" t="s">
        <v>25</v>
      </c>
    </row>
    <row r="6" ht="30.75" customHeight="1" spans="1:7">
      <c r="A6" s="15" t="s">
        <v>29</v>
      </c>
      <c r="B6" s="15" t="s">
        <v>30</v>
      </c>
      <c r="C6" s="15"/>
      <c r="D6" s="15"/>
      <c r="E6" s="15"/>
      <c r="F6" s="15"/>
      <c r="G6" s="15"/>
    </row>
    <row r="7" ht="30.75" customHeight="1" spans="1:7">
      <c r="A7" s="15" t="s">
        <v>31</v>
      </c>
      <c r="B7" s="15" t="s">
        <v>32</v>
      </c>
      <c r="C7" s="15"/>
      <c r="D7" s="15"/>
      <c r="E7" s="15"/>
      <c r="F7" s="15"/>
      <c r="G7" s="15"/>
    </row>
    <row r="8" ht="29.25" customHeight="1" spans="1:7">
      <c r="A8" s="15" t="s">
        <v>33</v>
      </c>
      <c r="B8" s="16" t="s">
        <v>34</v>
      </c>
      <c r="C8" s="16"/>
      <c r="D8" s="16"/>
      <c r="E8" s="15" t="s">
        <v>35</v>
      </c>
      <c r="F8" s="16" t="s">
        <v>36</v>
      </c>
      <c r="G8" s="16"/>
    </row>
    <row r="9" ht="16.5" customHeight="1" spans="1:7">
      <c r="A9" s="15" t="s">
        <v>37</v>
      </c>
      <c r="B9" s="16" t="s">
        <v>38</v>
      </c>
      <c r="C9" s="16"/>
      <c r="D9" s="16"/>
      <c r="E9" s="15">
        <v>12846.31</v>
      </c>
      <c r="F9" s="15"/>
      <c r="G9" s="15"/>
    </row>
    <row r="10" ht="16.5" customHeight="1" spans="1:7">
      <c r="A10" s="15"/>
      <c r="B10" s="15" t="s">
        <v>39</v>
      </c>
      <c r="C10" s="15"/>
      <c r="D10" s="15"/>
      <c r="E10" s="15">
        <v>12846.31</v>
      </c>
      <c r="F10" s="15"/>
      <c r="G10" s="15"/>
    </row>
    <row r="11" ht="16.5" customHeight="1" spans="1:7">
      <c r="A11" s="15"/>
      <c r="B11" s="15" t="s">
        <v>40</v>
      </c>
      <c r="C11" s="15"/>
      <c r="D11" s="15"/>
      <c r="E11" s="16" t="s">
        <v>41</v>
      </c>
      <c r="F11" s="16"/>
      <c r="G11" s="16"/>
    </row>
    <row r="12" ht="30" customHeight="1" spans="1:7">
      <c r="A12" s="15" t="s">
        <v>42</v>
      </c>
      <c r="B12" s="16" t="s">
        <v>43</v>
      </c>
      <c r="C12" s="16"/>
      <c r="D12" s="16"/>
      <c r="E12" s="16"/>
      <c r="F12" s="16"/>
      <c r="G12" s="16"/>
    </row>
    <row r="13" ht="29.25" customHeight="1" spans="1:7">
      <c r="A13" s="15"/>
      <c r="B13" s="16" t="s">
        <v>44</v>
      </c>
      <c r="C13" s="16"/>
      <c r="D13" s="16"/>
      <c r="E13" s="16"/>
      <c r="F13" s="16"/>
      <c r="G13" s="16"/>
    </row>
    <row r="14" ht="15.75" customHeight="1" spans="1:7">
      <c r="A14" s="15"/>
      <c r="B14" s="15" t="s">
        <v>45</v>
      </c>
      <c r="C14" s="15" t="s">
        <v>46</v>
      </c>
      <c r="D14" s="15" t="s">
        <v>47</v>
      </c>
      <c r="E14" s="15"/>
      <c r="F14" s="15"/>
      <c r="G14" s="15" t="s">
        <v>48</v>
      </c>
    </row>
    <row r="15" ht="14.25" spans="1:7">
      <c r="A15" s="15"/>
      <c r="B15" s="15"/>
      <c r="C15" s="15"/>
      <c r="D15" s="15"/>
      <c r="E15" s="15"/>
      <c r="F15" s="15"/>
      <c r="G15" s="15"/>
    </row>
    <row r="16" ht="29.25" customHeight="1" spans="1:7">
      <c r="A16" s="15"/>
      <c r="B16" s="15"/>
      <c r="C16" s="15"/>
      <c r="D16" s="15"/>
      <c r="E16" s="15"/>
      <c r="F16" s="15"/>
      <c r="G16" s="15"/>
    </row>
    <row r="17" ht="30" customHeight="1" spans="1:7">
      <c r="A17" s="15"/>
      <c r="B17" s="15" t="s">
        <v>49</v>
      </c>
      <c r="C17" s="15"/>
      <c r="D17" s="17" t="s">
        <v>50</v>
      </c>
      <c r="E17" s="17"/>
      <c r="F17" s="17"/>
      <c r="G17" s="15">
        <v>49707</v>
      </c>
    </row>
    <row r="18" ht="29.25" customHeight="1" spans="1:7">
      <c r="A18" s="15"/>
      <c r="B18" s="15"/>
      <c r="C18" s="15" t="s">
        <v>51</v>
      </c>
      <c r="D18" s="17" t="s">
        <v>52</v>
      </c>
      <c r="E18" s="17"/>
      <c r="F18" s="17"/>
      <c r="G18" s="15">
        <v>49707</v>
      </c>
    </row>
    <row r="19" ht="16.5" customHeight="1" spans="1:7">
      <c r="A19" s="15"/>
      <c r="B19" s="15"/>
      <c r="C19" s="15" t="s">
        <v>53</v>
      </c>
      <c r="D19" s="17" t="s">
        <v>54</v>
      </c>
      <c r="E19" s="17"/>
      <c r="F19" s="17"/>
      <c r="G19" s="18">
        <v>1</v>
      </c>
    </row>
    <row r="20" ht="30" customHeight="1" spans="1:7">
      <c r="A20" s="15"/>
      <c r="B20" s="15"/>
      <c r="C20" s="15"/>
      <c r="D20" s="17" t="s">
        <v>55</v>
      </c>
      <c r="E20" s="17"/>
      <c r="F20" s="17"/>
      <c r="G20" s="18">
        <v>1</v>
      </c>
    </row>
    <row r="21" ht="29.25" customHeight="1" spans="1:7">
      <c r="A21" s="15" t="s">
        <v>56</v>
      </c>
      <c r="B21" s="15" t="s">
        <v>57</v>
      </c>
      <c r="C21" s="15" t="s">
        <v>58</v>
      </c>
      <c r="D21" s="17" t="s">
        <v>59</v>
      </c>
      <c r="E21" s="17"/>
      <c r="F21" s="17"/>
      <c r="G21" s="15" t="s">
        <v>60</v>
      </c>
    </row>
    <row r="22" spans="1:7">
      <c r="A22" s="19"/>
      <c r="B22" s="15"/>
      <c r="C22" s="15"/>
      <c r="D22" s="17"/>
      <c r="E22" s="17"/>
      <c r="F22" s="17"/>
      <c r="G22" s="15"/>
    </row>
    <row r="23" spans="1:1">
      <c r="A23" s="20" t="s">
        <v>25</v>
      </c>
    </row>
  </sheetData>
  <mergeCells count="29">
    <mergeCell ref="A3:G3"/>
    <mergeCell ref="B6:G6"/>
    <mergeCell ref="B7:G7"/>
    <mergeCell ref="B8:D8"/>
    <mergeCell ref="F8:G8"/>
    <mergeCell ref="B9:D9"/>
    <mergeCell ref="E9:G9"/>
    <mergeCell ref="B10:D10"/>
    <mergeCell ref="E10:G10"/>
    <mergeCell ref="B11:D11"/>
    <mergeCell ref="E11:G11"/>
    <mergeCell ref="B12:G12"/>
    <mergeCell ref="B13:G13"/>
    <mergeCell ref="D17:F17"/>
    <mergeCell ref="D18:F18"/>
    <mergeCell ref="D19:F19"/>
    <mergeCell ref="D20:F20"/>
    <mergeCell ref="A9:A11"/>
    <mergeCell ref="A12:A13"/>
    <mergeCell ref="B14:B16"/>
    <mergeCell ref="B17:B20"/>
    <mergeCell ref="B21:B22"/>
    <mergeCell ref="C14:C16"/>
    <mergeCell ref="C19:C20"/>
    <mergeCell ref="C21:C22"/>
    <mergeCell ref="G14:G16"/>
    <mergeCell ref="G21:G22"/>
    <mergeCell ref="D14:F16"/>
    <mergeCell ref="D21:F2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17" sqref="C17"/>
    </sheetView>
  </sheetViews>
  <sheetFormatPr defaultColWidth="9" defaultRowHeight="13.5" outlineLevelCol="2"/>
  <cols>
    <col min="2" max="2" width="27.625" customWidth="1"/>
    <col min="3" max="3" width="27" customWidth="1"/>
  </cols>
  <sheetData>
    <row r="1" ht="51" customHeight="1" spans="1:3">
      <c r="A1" s="1" t="s">
        <v>61</v>
      </c>
      <c r="B1" s="1"/>
      <c r="C1" s="1"/>
    </row>
    <row r="4" spans="1:3">
      <c r="A4" s="2" t="s">
        <v>2</v>
      </c>
      <c r="B4" s="2" t="s">
        <v>3</v>
      </c>
      <c r="C4" s="3"/>
    </row>
    <row r="5" spans="1:3">
      <c r="A5" s="2"/>
      <c r="B5" s="2"/>
      <c r="C5" s="4" t="s">
        <v>4</v>
      </c>
    </row>
    <row r="6" spans="1:3">
      <c r="A6" s="2"/>
      <c r="B6" s="2"/>
      <c r="C6" s="4"/>
    </row>
    <row r="7" ht="22" customHeight="1" spans="1:3">
      <c r="A7" s="5" t="s">
        <v>5</v>
      </c>
      <c r="B7" s="6" t="s">
        <v>6</v>
      </c>
      <c r="C7" s="7">
        <f>SUM(C8:C16)</f>
        <v>12846.31</v>
      </c>
    </row>
    <row r="8" ht="22" customHeight="1" spans="1:3">
      <c r="A8" s="8">
        <v>1</v>
      </c>
      <c r="B8" s="9" t="s">
        <v>7</v>
      </c>
      <c r="C8" s="8">
        <f>免学费!C8+'助学金（修）'!C8+'建档立卡（修）'!B8</f>
        <v>1114.16</v>
      </c>
    </row>
    <row r="9" ht="22" customHeight="1" spans="1:3">
      <c r="A9" s="8">
        <v>2</v>
      </c>
      <c r="B9" s="9" t="s">
        <v>8</v>
      </c>
      <c r="C9" s="8">
        <f>免学费!C9+'助学金（修）'!C9+'建档立卡（修）'!B9</f>
        <v>1608.16</v>
      </c>
    </row>
    <row r="10" ht="22" customHeight="1" spans="1:3">
      <c r="A10" s="8">
        <v>3</v>
      </c>
      <c r="B10" s="9" t="s">
        <v>9</v>
      </c>
      <c r="C10" s="8">
        <f>免学费!C10+'助学金（修）'!C10+'建档立卡（修）'!B10</f>
        <v>3451.96</v>
      </c>
    </row>
    <row r="11" ht="22" customHeight="1" spans="1:3">
      <c r="A11" s="8">
        <v>4</v>
      </c>
      <c r="B11" s="9" t="s">
        <v>10</v>
      </c>
      <c r="C11" s="8">
        <f>免学费!C11+'助学金（修）'!C11+'建档立卡（修）'!B11</f>
        <v>1383.54</v>
      </c>
    </row>
    <row r="12" ht="22" customHeight="1" spans="1:3">
      <c r="A12" s="8">
        <v>5</v>
      </c>
      <c r="B12" s="9" t="s">
        <v>11</v>
      </c>
      <c r="C12" s="8">
        <f>免学费!C12+'助学金（修）'!C12+'建档立卡（修）'!B12</f>
        <v>1073.05</v>
      </c>
    </row>
    <row r="13" ht="22" customHeight="1" spans="1:3">
      <c r="A13" s="8">
        <v>6</v>
      </c>
      <c r="B13" s="9" t="s">
        <v>12</v>
      </c>
      <c r="C13" s="8">
        <f>免学费!C13+'助学金（修）'!C13+'建档立卡（修）'!B13</f>
        <v>775.58</v>
      </c>
    </row>
    <row r="14" ht="22" customHeight="1" spans="1:3">
      <c r="A14" s="8">
        <v>7</v>
      </c>
      <c r="B14" s="9" t="s">
        <v>13</v>
      </c>
      <c r="C14" s="8">
        <f>免学费!C14+'助学金（修）'!C14+'建档立卡（修）'!B14</f>
        <v>1584.72</v>
      </c>
    </row>
    <row r="15" ht="22" customHeight="1" spans="1:3">
      <c r="A15" s="8">
        <v>8</v>
      </c>
      <c r="B15" s="9" t="s">
        <v>14</v>
      </c>
      <c r="C15" s="8">
        <f>免学费!C15+'助学金（修）'!C15+'建档立卡（修）'!B15</f>
        <v>174.44</v>
      </c>
    </row>
    <row r="16" ht="22" customHeight="1" spans="1:3">
      <c r="A16" s="8">
        <v>9</v>
      </c>
      <c r="B16" s="9" t="s">
        <v>15</v>
      </c>
      <c r="C16" s="8">
        <f>免学费!C16+'助学金（修）'!C16+'建档立卡（修）'!B16</f>
        <v>1680.7</v>
      </c>
    </row>
    <row r="17" ht="22" customHeight="1" spans="1:3">
      <c r="A17" s="10"/>
      <c r="B17" s="9" t="s">
        <v>16</v>
      </c>
      <c r="C17" s="8">
        <f>免学费!C17+'助学金（修）'!C17+'建档立卡（修）'!B17</f>
        <v>698.31</v>
      </c>
    </row>
    <row r="18" ht="22" customHeight="1" spans="1:3">
      <c r="A18" s="10"/>
      <c r="B18" s="9" t="s">
        <v>17</v>
      </c>
      <c r="C18" s="8">
        <f>免学费!C18+'助学金（修）'!C18+'建档立卡（修）'!B18</f>
        <v>614.15</v>
      </c>
    </row>
    <row r="19" ht="22" customHeight="1" spans="1:3">
      <c r="A19" s="10"/>
      <c r="B19" s="9" t="s">
        <v>18</v>
      </c>
      <c r="C19" s="8">
        <f>免学费!C19+'助学金（修）'!C19+'建档立卡（修）'!B19</f>
        <v>368.24</v>
      </c>
    </row>
  </sheetData>
  <mergeCells count="4">
    <mergeCell ref="A1:C1"/>
    <mergeCell ref="A4:A6"/>
    <mergeCell ref="B4:B6"/>
    <mergeCell ref="C5:C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免学费</vt:lpstr>
      <vt:lpstr>助学金（修）</vt:lpstr>
      <vt:lpstr>建档立卡（修）</vt:lpstr>
      <vt:lpstr>绩效目标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2018-09-06T08:48:00Z</dcterms:created>
  <dcterms:modified xsi:type="dcterms:W3CDTF">2019-12-05T12:48:03Z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