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24" tabRatio="903" activeTab="1"/>
  </bookViews>
  <sheets>
    <sheet name="资金拨付" sheetId="1" r:id="rId1"/>
    <sheet name="和田地区" sheetId="14" r:id="rId2"/>
  </sheets>
  <calcPr calcId="144525"/>
</workbook>
</file>

<file path=xl/sharedStrings.xml><?xml version="1.0" encoding="utf-8"?>
<sst xmlns="http://schemas.openxmlformats.org/spreadsheetml/2006/main" count="96">
  <si>
    <t>附件1：</t>
  </si>
  <si>
    <t>2019年城乡居民基本养老保险自治区财政一般性转移支付资金       （第二批）提前通知部分分配表</t>
  </si>
  <si>
    <t>单位：人、万元</t>
  </si>
  <si>
    <t>单位  项目</t>
  </si>
  <si>
    <t>缴费补助资金部分       （按每人每年50元标准补助）</t>
  </si>
  <si>
    <t>基础养老金补助资金部分    （按每人每月52元标准补助）</t>
  </si>
  <si>
    <t>2018年自治区财政补助预算资金合计</t>
  </si>
  <si>
    <t>此次实际拨付 资金</t>
  </si>
  <si>
    <t>2018年9月实际参保缴费人数</t>
  </si>
  <si>
    <t>补助
比例</t>
  </si>
  <si>
    <t>城乡居民缴费补贴资金</t>
  </si>
  <si>
    <t>2018年9月基础养老金领取人数</t>
  </si>
  <si>
    <t>城乡居民基础养老金补助资金</t>
  </si>
  <si>
    <t>3=1×2×50元/人/年</t>
  </si>
  <si>
    <t>6=4×5×12×52元/人/月</t>
  </si>
  <si>
    <t>7=3+6</t>
  </si>
  <si>
    <t>和田地区</t>
  </si>
  <si>
    <t>×</t>
  </si>
  <si>
    <t xml:space="preserve">  和田市</t>
  </si>
  <si>
    <t xml:space="preserve">  和田县</t>
  </si>
  <si>
    <t xml:space="preserve">  墨玉县</t>
  </si>
  <si>
    <t xml:space="preserve">  皮山县</t>
  </si>
  <si>
    <t xml:space="preserve">  洛浦县</t>
  </si>
  <si>
    <t xml:space="preserve">  策勒县</t>
  </si>
  <si>
    <t xml:space="preserve">  于田县</t>
  </si>
  <si>
    <t xml:space="preserve">  民丰县</t>
  </si>
  <si>
    <t>附件3：</t>
  </si>
  <si>
    <t>喀什地区城乡居民基本养老保险补助支出绩效目标申报表</t>
  </si>
  <si>
    <t>（2019年度）</t>
  </si>
  <si>
    <t>项目名称</t>
  </si>
  <si>
    <t>城乡居民基本养老保险专项补助经费</t>
  </si>
  <si>
    <t>预算单位</t>
  </si>
  <si>
    <t>和田地区人力资源和社会保障局</t>
  </si>
  <si>
    <t>项目类型</t>
  </si>
  <si>
    <t>产业发展   □</t>
  </si>
  <si>
    <r>
      <rPr>
        <sz val="10"/>
        <color theme="1"/>
        <rFont val="宋体"/>
        <charset val="134"/>
      </rPr>
      <t xml:space="preserve">民生保障   </t>
    </r>
    <r>
      <rPr>
        <sz val="10"/>
        <color theme="1"/>
        <rFont val="Arial"/>
        <charset val="134"/>
      </rPr>
      <t>√</t>
    </r>
    <r>
      <rPr>
        <sz val="10"/>
        <color theme="1"/>
        <rFont val="宋体"/>
        <charset val="134"/>
      </rPr>
      <t>□</t>
    </r>
  </si>
  <si>
    <t>基础设施   □</t>
  </si>
  <si>
    <t>行政运行    □</t>
  </si>
  <si>
    <t>项目概况</t>
  </si>
  <si>
    <t>中长期规划（名称、文号，仅指常年项目）</t>
  </si>
  <si>
    <t>资金管理办法（名称、文号）</t>
  </si>
  <si>
    <t>《关于转发&lt;财政部 人力资源社会保障部关于城乡居民基本养老保险中央财政补助资金管理有关问题的通知&gt;的通知》（新财社〔2016〕7号）、《关于强化城乡居民养老保险补助资金监督管理的通知》（新财社〔2018〕203号）</t>
  </si>
  <si>
    <t>绩效分配方式</t>
  </si>
  <si>
    <r>
      <rPr>
        <sz val="10"/>
        <color theme="1"/>
        <rFont val="宋体"/>
        <charset val="134"/>
      </rPr>
      <t xml:space="preserve">因素法 </t>
    </r>
    <r>
      <rPr>
        <sz val="10"/>
        <color theme="1"/>
        <rFont val="Arial"/>
        <charset val="134"/>
      </rPr>
      <t>√</t>
    </r>
    <r>
      <rPr>
        <sz val="10"/>
        <color theme="1"/>
        <rFont val="宋体"/>
        <charset val="134"/>
      </rPr>
      <t xml:space="preserve"> □   项目法  □  据实据效  □   因素法与项目法相结合  □</t>
    </r>
  </si>
  <si>
    <t>立项依据</t>
  </si>
  <si>
    <r>
      <rPr>
        <sz val="10"/>
        <color theme="1"/>
        <rFont val="宋体"/>
        <charset val="134"/>
      </rPr>
      <t>《关于印发自治区建立统一的城乡居民养老保险制度实施办法的通知》（新政发</t>
    </r>
    <r>
      <rPr>
        <sz val="10"/>
        <color theme="1"/>
        <rFont val="微软雅黑"/>
        <charset val="134"/>
      </rPr>
      <t>〔</t>
    </r>
    <r>
      <rPr>
        <sz val="10"/>
        <color theme="1"/>
        <rFont val="宋体"/>
        <charset val="134"/>
      </rPr>
      <t>2014</t>
    </r>
    <r>
      <rPr>
        <sz val="10"/>
        <color theme="1"/>
        <rFont val="微软雅黑"/>
        <charset val="134"/>
      </rPr>
      <t>〕</t>
    </r>
    <r>
      <rPr>
        <sz val="10"/>
        <color theme="1"/>
        <rFont val="宋体"/>
        <charset val="134"/>
      </rPr>
      <t>76号）</t>
    </r>
  </si>
  <si>
    <t>使用范围</t>
  </si>
  <si>
    <t>符合城乡居民基本养老保险条件的参保居民</t>
  </si>
  <si>
    <t>申报（补助）条件</t>
  </si>
  <si>
    <t>《关于提高自治区城乡居民基本养老保险基础养老金最低标准的通知》（新人社发〔2018〕42号）、《关于建立自治区城乡居民基本养老保险待遇确定和基础养老金正常调整机制的实施意见》（新人社发〔2018〕43）</t>
  </si>
  <si>
    <t>项目起止年限</t>
  </si>
  <si>
    <t>2019年1月至12月</t>
  </si>
  <si>
    <t>项目资金
（万元）</t>
  </si>
  <si>
    <t xml:space="preserve"> 中长期资金总额：</t>
  </si>
  <si>
    <t>_______</t>
  </si>
  <si>
    <t xml:space="preserve"> 年度资金总额：</t>
  </si>
  <si>
    <t>_______ 万元</t>
  </si>
  <si>
    <t xml:space="preserve">       其中：财政拨款</t>
  </si>
  <si>
    <t>28876万元</t>
  </si>
  <si>
    <t xml:space="preserve">             其他资金</t>
  </si>
  <si>
    <t>总
体
目
标</t>
  </si>
  <si>
    <t>中长期目标（2018年—2020年）</t>
  </si>
  <si>
    <t>年度目标</t>
  </si>
  <si>
    <t>以习近平新时代中国特色社会主义思想为指导，全面贯彻落实党的十九大和习近平总书记关于新疆工作的重要指示和重要讲话精神，紧紧围绕新疆社会稳定和长治久安总目标，坚持以人民为中心的发展思想，按照兜底线、织密网、建机制的要求，建立激励约束有效、筹资权责清晰、保障水平适度的城乡居民基本养老保险待遇确定和基础养老金正常调整机制，推动城乡居民基本养老保险待遇水平随经济发展而逐步提高，确保参保居民共享经济社会发展成果，促进城乡居民基本养老保险制度健康发展，不断增强参保居民的获得感、幸福感、安全感。到2020年参保率达到95%以上。</t>
  </si>
  <si>
    <t>贯彻落实人社部发〔2018〕21号、人社部规〔2018〕3号文件精神，落实自治区党委政府的工作部署，尽快将中央基础养老金提标资金按时足额发放到位，逐步满足参保群众待遇预期，助力精准脱贫。</t>
  </si>
  <si>
    <t>绩
效
指
标</t>
  </si>
  <si>
    <t>一级
指标</t>
  </si>
  <si>
    <t>二级指标</t>
  </si>
  <si>
    <t>三级指标</t>
  </si>
  <si>
    <t>指标值（包含数字及文字描述）</t>
  </si>
  <si>
    <t>项目完成</t>
  </si>
  <si>
    <t>数量指标</t>
  </si>
  <si>
    <t>城乡居民基本养老保险参保缴费人数</t>
  </si>
  <si>
    <t>≥849479人</t>
  </si>
  <si>
    <t>月领取城乡居民基本养老保险领取待遇人数</t>
  </si>
  <si>
    <t>≥148280人</t>
  </si>
  <si>
    <t>质量指标</t>
  </si>
  <si>
    <t xml:space="preserve"> 提高基础养老金最低标准</t>
  </si>
  <si>
    <t>≥150元/人/月</t>
  </si>
  <si>
    <t>个人账户缴费补贴最低标准</t>
  </si>
  <si>
    <t>≥50元/人/年</t>
  </si>
  <si>
    <t>时效指标</t>
  </si>
  <si>
    <t>在规定时限内拨付补助资金的比例</t>
  </si>
  <si>
    <t>基础养老金发放到位率</t>
  </si>
  <si>
    <t>个人账户缴费补贴到位率</t>
  </si>
  <si>
    <t>效益
指标</t>
  </si>
  <si>
    <t>社会效益
指标</t>
  </si>
  <si>
    <t>对实现社会稳定和长治久安总目标的作用</t>
  </si>
  <si>
    <t>持续推动</t>
  </si>
  <si>
    <t>可持续影响指标</t>
  </si>
  <si>
    <t>对城乡居民基本养老保险制度可持续发展</t>
  </si>
  <si>
    <t>有效推动</t>
  </si>
  <si>
    <t>满意度指标</t>
  </si>
  <si>
    <t>政策知晓率</t>
  </si>
  <si>
    <t>≥95%</t>
  </si>
  <si>
    <t>群众满意度</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</si>
</sst>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Red]\(0\)"/>
    <numFmt numFmtId="177" formatCode="0_ "/>
    <numFmt numFmtId="178" formatCode="0.00_ "/>
  </numFmts>
  <fonts count="43">
    <font>
      <sz val="11"/>
      <color theme="1"/>
      <name val="宋体"/>
      <charset val="134"/>
      <scheme val="minor"/>
    </font>
    <font>
      <sz val="12"/>
      <name val="宋体"/>
      <charset val="134"/>
    </font>
    <font>
      <sz val="11"/>
      <name val="宋体"/>
      <charset val="134"/>
    </font>
    <font>
      <sz val="10"/>
      <name val="宋体"/>
      <charset val="134"/>
    </font>
    <font>
      <sz val="12"/>
      <name val="黑体"/>
      <charset val="134"/>
    </font>
    <font>
      <b/>
      <sz val="16"/>
      <name val="宋体"/>
      <charset val="134"/>
    </font>
    <font>
      <sz val="10"/>
      <color theme="1"/>
      <name val="宋体"/>
      <charset val="134"/>
    </font>
    <font>
      <b/>
      <sz val="10"/>
      <color theme="1"/>
      <name val="宋体"/>
      <charset val="134"/>
    </font>
    <font>
      <sz val="10"/>
      <color theme="1"/>
      <name val="宋体"/>
      <charset val="134"/>
      <scheme val="minor"/>
    </font>
    <font>
      <sz val="10"/>
      <name val="宋体"/>
      <charset val="134"/>
      <scheme val="minor"/>
    </font>
    <font>
      <b/>
      <sz val="12"/>
      <name val="宋体"/>
      <charset val="134"/>
    </font>
    <font>
      <b/>
      <sz val="11"/>
      <name val="宋体"/>
      <charset val="134"/>
    </font>
    <font>
      <b/>
      <sz val="14"/>
      <name val="宋体"/>
      <charset val="134"/>
    </font>
    <font>
      <sz val="16"/>
      <name val="黑体"/>
      <charset val="134"/>
    </font>
    <font>
      <sz val="16"/>
      <color theme="1"/>
      <name val="宋体"/>
      <charset val="134"/>
      <scheme val="minor"/>
    </font>
    <font>
      <b/>
      <sz val="10"/>
      <color indexed="8"/>
      <name val="宋体"/>
      <charset val="134"/>
    </font>
    <font>
      <b/>
      <sz val="10"/>
      <name val="宋体"/>
      <charset val="134"/>
    </font>
    <font>
      <b/>
      <sz val="10"/>
      <color indexed="8"/>
      <name val="宋体"/>
      <charset val="134"/>
      <scheme val="minor"/>
    </font>
    <font>
      <b/>
      <sz val="10"/>
      <name val="宋体"/>
      <charset val="134"/>
      <scheme val="minor"/>
    </font>
    <font>
      <sz val="10"/>
      <color indexed="8"/>
      <name val="宋体"/>
      <charset val="134"/>
    </font>
    <font>
      <sz val="10"/>
      <color indexed="8"/>
      <name val="宋体"/>
      <charset val="134"/>
      <scheme val="minor"/>
    </font>
    <font>
      <sz val="11"/>
      <color theme="1"/>
      <name val="宋体"/>
      <charset val="134"/>
    </font>
    <font>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0"/>
      <color theme="1"/>
      <name val="Arial"/>
      <charset val="134"/>
    </font>
    <font>
      <sz val="10"/>
      <color theme="1"/>
      <name val="微软雅黑"/>
      <charset val="134"/>
    </font>
  </fonts>
  <fills count="33">
    <fill>
      <patternFill patternType="none"/>
    </fill>
    <fill>
      <patternFill patternType="gray125"/>
    </fill>
    <fill>
      <patternFill patternType="solid">
        <fgColor theme="9"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2" fillId="11" borderId="0" applyNumberFormat="0" applyBorder="0" applyAlignment="0" applyProtection="0">
      <alignment vertical="center"/>
    </xf>
    <xf numFmtId="0" fontId="26"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30" fillId="5" borderId="0" applyNumberFormat="0" applyBorder="0" applyAlignment="0" applyProtection="0">
      <alignment vertical="center"/>
    </xf>
    <xf numFmtId="43" fontId="0" fillId="0" borderId="0" applyFont="0" applyFill="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8" borderId="21" applyNumberFormat="0" applyFont="0" applyAlignment="0" applyProtection="0">
      <alignment vertical="center"/>
    </xf>
    <xf numFmtId="0" fontId="31" fillId="21" borderId="0" applyNumberFormat="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15" applyNumberFormat="0" applyFill="0" applyAlignment="0" applyProtection="0">
      <alignment vertical="center"/>
    </xf>
    <xf numFmtId="0" fontId="23" fillId="0" borderId="15" applyNumberFormat="0" applyFill="0" applyAlignment="0" applyProtection="0">
      <alignment vertical="center"/>
    </xf>
    <xf numFmtId="0" fontId="31" fillId="7" borderId="0" applyNumberFormat="0" applyBorder="0" applyAlignment="0" applyProtection="0">
      <alignment vertical="center"/>
    </xf>
    <xf numFmtId="0" fontId="27" fillId="0" borderId="18" applyNumberFormat="0" applyFill="0" applyAlignment="0" applyProtection="0">
      <alignment vertical="center"/>
    </xf>
    <xf numFmtId="0" fontId="31" fillId="26" borderId="0" applyNumberFormat="0" applyBorder="0" applyAlignment="0" applyProtection="0">
      <alignment vertical="center"/>
    </xf>
    <xf numFmtId="0" fontId="38" fillId="16" borderId="20" applyNumberFormat="0" applyAlignment="0" applyProtection="0">
      <alignment vertical="center"/>
    </xf>
    <xf numFmtId="0" fontId="36" fillId="16" borderId="17" applyNumberFormat="0" applyAlignment="0" applyProtection="0">
      <alignment vertical="center"/>
    </xf>
    <xf numFmtId="0" fontId="39" fillId="23" borderId="22" applyNumberFormat="0" applyAlignment="0" applyProtection="0">
      <alignment vertical="center"/>
    </xf>
    <xf numFmtId="0" fontId="22" fillId="17" borderId="0" applyNumberFormat="0" applyBorder="0" applyAlignment="0" applyProtection="0">
      <alignment vertical="center"/>
    </xf>
    <xf numFmtId="0" fontId="31" fillId="20" borderId="0" applyNumberFormat="0" applyBorder="0" applyAlignment="0" applyProtection="0">
      <alignment vertical="center"/>
    </xf>
    <xf numFmtId="0" fontId="24" fillId="0" borderId="16" applyNumberFormat="0" applyFill="0" applyAlignment="0" applyProtection="0">
      <alignment vertical="center"/>
    </xf>
    <xf numFmtId="0" fontId="29" fillId="0" borderId="19" applyNumberFormat="0" applyFill="0" applyAlignment="0" applyProtection="0">
      <alignment vertical="center"/>
    </xf>
    <xf numFmtId="0" fontId="28" fillId="4" borderId="0" applyNumberFormat="0" applyBorder="0" applyAlignment="0" applyProtection="0">
      <alignment vertical="center"/>
    </xf>
    <xf numFmtId="0" fontId="32" fillId="13" borderId="0" applyNumberFormat="0" applyBorder="0" applyAlignment="0" applyProtection="0">
      <alignment vertical="center"/>
    </xf>
    <xf numFmtId="0" fontId="22" fillId="12" borderId="0" applyNumberFormat="0" applyBorder="0" applyAlignment="0" applyProtection="0">
      <alignment vertical="center"/>
    </xf>
    <xf numFmtId="0" fontId="31" fillId="6" borderId="0" applyNumberFormat="0" applyBorder="0" applyAlignment="0" applyProtection="0">
      <alignment vertical="center"/>
    </xf>
    <xf numFmtId="0" fontId="22" fillId="25" borderId="0" applyNumberFormat="0" applyBorder="0" applyAlignment="0" applyProtection="0">
      <alignment vertical="center"/>
    </xf>
    <xf numFmtId="0" fontId="22" fillId="24" borderId="0" applyNumberFormat="0" applyBorder="0" applyAlignment="0" applyProtection="0">
      <alignment vertical="center"/>
    </xf>
    <xf numFmtId="0" fontId="22" fillId="29" borderId="0" applyNumberFormat="0" applyBorder="0" applyAlignment="0" applyProtection="0">
      <alignment vertical="center"/>
    </xf>
    <xf numFmtId="0" fontId="22" fillId="10" borderId="0" applyNumberFormat="0" applyBorder="0" applyAlignment="0" applyProtection="0">
      <alignment vertical="center"/>
    </xf>
    <xf numFmtId="0" fontId="31" fillId="32" borderId="0" applyNumberFormat="0" applyBorder="0" applyAlignment="0" applyProtection="0">
      <alignment vertical="center"/>
    </xf>
    <xf numFmtId="0" fontId="31" fillId="28" borderId="0" applyNumberFormat="0" applyBorder="0" applyAlignment="0" applyProtection="0">
      <alignment vertical="center"/>
    </xf>
    <xf numFmtId="0" fontId="22" fillId="31" borderId="0" applyNumberFormat="0" applyBorder="0" applyAlignment="0" applyProtection="0">
      <alignment vertical="center"/>
    </xf>
    <xf numFmtId="0" fontId="22" fillId="27" borderId="0" applyNumberFormat="0" applyBorder="0" applyAlignment="0" applyProtection="0">
      <alignment vertical="center"/>
    </xf>
    <xf numFmtId="0" fontId="31" fillId="30" borderId="0" applyNumberFormat="0" applyBorder="0" applyAlignment="0" applyProtection="0">
      <alignment vertical="center"/>
    </xf>
    <xf numFmtId="0" fontId="21" fillId="0" borderId="0">
      <alignment vertical="center"/>
    </xf>
    <xf numFmtId="0" fontId="22" fillId="19" borderId="0" applyNumberFormat="0" applyBorder="0" applyAlignment="0" applyProtection="0">
      <alignment vertical="center"/>
    </xf>
    <xf numFmtId="0" fontId="31" fillId="9" borderId="0" applyNumberFormat="0" applyBorder="0" applyAlignment="0" applyProtection="0">
      <alignment vertical="center"/>
    </xf>
    <xf numFmtId="0" fontId="31" fillId="22" borderId="0" applyNumberFormat="0" applyBorder="0" applyAlignment="0" applyProtection="0">
      <alignment vertical="center"/>
    </xf>
    <xf numFmtId="0" fontId="22" fillId="2" borderId="0" applyNumberFormat="0" applyBorder="0" applyAlignment="0" applyProtection="0">
      <alignment vertical="center"/>
    </xf>
    <xf numFmtId="0" fontId="31" fillId="15" borderId="0" applyNumberFormat="0" applyBorder="0" applyAlignment="0" applyProtection="0">
      <alignment vertical="center"/>
    </xf>
    <xf numFmtId="0" fontId="3" fillId="0" borderId="0"/>
    <xf numFmtId="0" fontId="1" fillId="0" borderId="0"/>
  </cellStyleXfs>
  <cellXfs count="99">
    <xf numFmtId="0" fontId="0" fillId="0" borderId="0" xfId="0">
      <alignment vertical="center"/>
    </xf>
    <xf numFmtId="0" fontId="1" fillId="0" borderId="0" xfId="50" applyFont="1" applyAlignment="1">
      <alignment vertical="center" wrapText="1"/>
    </xf>
    <xf numFmtId="0" fontId="2" fillId="0" borderId="0" xfId="0" applyFont="1" applyFill="1" applyAlignment="1">
      <alignment vertical="center" wrapText="1"/>
    </xf>
    <xf numFmtId="0" fontId="3" fillId="0" borderId="0" xfId="50" applyAlignment="1">
      <alignment vertical="center" wrapText="1"/>
    </xf>
    <xf numFmtId="0" fontId="4" fillId="0" borderId="0" xfId="50" applyFont="1" applyAlignment="1">
      <alignment vertical="center"/>
    </xf>
    <xf numFmtId="0" fontId="4" fillId="0" borderId="0" xfId="50" applyFont="1" applyAlignment="1">
      <alignment vertical="center" wrapText="1"/>
    </xf>
    <xf numFmtId="0" fontId="5" fillId="0" borderId="0" xfId="50" applyFont="1" applyAlignment="1">
      <alignment horizontal="center" vertical="center" wrapText="1"/>
    </xf>
    <xf numFmtId="0" fontId="1" fillId="0" borderId="0" xfId="50" applyFont="1" applyAlignment="1">
      <alignment horizontal="center" vertical="center" wrapText="1"/>
    </xf>
    <xf numFmtId="0" fontId="1" fillId="0" borderId="1" xfId="50" applyFont="1" applyBorder="1" applyAlignment="1">
      <alignment vertical="center"/>
    </xf>
    <xf numFmtId="0" fontId="1" fillId="0" borderId="1" xfId="50" applyFont="1" applyBorder="1" applyAlignment="1">
      <alignment vertical="center" wrapText="1"/>
    </xf>
    <xf numFmtId="0" fontId="1" fillId="0" borderId="0" xfId="50" applyFont="1" applyBorder="1" applyAlignment="1">
      <alignment vertical="center" wrapText="1"/>
    </xf>
    <xf numFmtId="0" fontId="6" fillId="0" borderId="2" xfId="50" applyFont="1" applyBorder="1" applyAlignment="1">
      <alignment horizontal="center" vertical="center" wrapText="1"/>
    </xf>
    <xf numFmtId="0" fontId="6" fillId="0" borderId="3" xfId="50" applyFont="1" applyBorder="1" applyAlignment="1">
      <alignment horizontal="center" vertical="center" wrapText="1"/>
    </xf>
    <xf numFmtId="0" fontId="6" fillId="0" borderId="4" xfId="50" applyFont="1" applyBorder="1" applyAlignment="1">
      <alignment horizontal="center" vertical="center" wrapText="1"/>
    </xf>
    <xf numFmtId="0" fontId="6" fillId="0" borderId="5" xfId="50" applyFont="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2"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shrinkToFit="1"/>
    </xf>
    <xf numFmtId="0" fontId="3" fillId="0" borderId="4" xfId="50" applyFont="1" applyBorder="1" applyAlignment="1">
      <alignment horizontal="center" vertical="center" wrapText="1"/>
    </xf>
    <xf numFmtId="0" fontId="8" fillId="0" borderId="4" xfId="0" applyFont="1" applyFill="1" applyBorder="1" applyAlignment="1">
      <alignment vertical="center"/>
    </xf>
    <xf numFmtId="0" fontId="3" fillId="0" borderId="4" xfId="50" applyFont="1" applyBorder="1" applyAlignment="1">
      <alignment vertical="center" wrapText="1"/>
    </xf>
    <xf numFmtId="0" fontId="3" fillId="0" borderId="4" xfId="50" applyFont="1" applyBorder="1" applyAlignment="1">
      <alignment horizontal="center" vertical="top" wrapText="1"/>
    </xf>
    <xf numFmtId="0" fontId="3" fillId="0" borderId="4" xfId="50" applyFont="1" applyBorder="1" applyAlignment="1">
      <alignment horizontal="left" vertical="center" wrapText="1"/>
    </xf>
    <xf numFmtId="0" fontId="3" fillId="0" borderId="4" xfId="50" applyFont="1" applyFill="1" applyBorder="1" applyAlignment="1">
      <alignment horizontal="center" vertical="center" wrapText="1"/>
    </xf>
    <xf numFmtId="0" fontId="3" fillId="0" borderId="2"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2" xfId="50" applyFont="1" applyBorder="1" applyAlignment="1">
      <alignment horizontal="left" vertical="center" wrapText="1"/>
    </xf>
    <xf numFmtId="0" fontId="3" fillId="0" borderId="3" xfId="50" applyFont="1" applyBorder="1" applyAlignment="1">
      <alignment horizontal="lef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3" fillId="0" borderId="6" xfId="50" applyFont="1" applyBorder="1" applyAlignment="1">
      <alignment horizontal="center" vertical="center" wrapText="1"/>
    </xf>
    <xf numFmtId="0" fontId="3" fillId="0" borderId="7" xfId="50" applyFont="1" applyBorder="1" applyAlignment="1">
      <alignment horizontal="center" vertical="center" wrapText="1"/>
    </xf>
    <xf numFmtId="0" fontId="3" fillId="0" borderId="7" xfId="50" applyFont="1" applyFill="1" applyBorder="1" applyAlignment="1">
      <alignment horizontal="center" vertical="center" wrapText="1"/>
    </xf>
    <xf numFmtId="0" fontId="8" fillId="0" borderId="4" xfId="50" applyFont="1" applyFill="1" applyBorder="1" applyAlignment="1">
      <alignment horizontal="center" vertical="center" wrapText="1"/>
    </xf>
    <xf numFmtId="0" fontId="3" fillId="0" borderId="8" xfId="50" applyFont="1" applyBorder="1" applyAlignment="1">
      <alignment horizontal="center" vertical="center" wrapText="1"/>
    </xf>
    <xf numFmtId="0" fontId="3" fillId="0" borderId="9" xfId="50" applyFont="1" applyBorder="1" applyAlignment="1">
      <alignment horizontal="center" vertical="center" wrapText="1"/>
    </xf>
    <xf numFmtId="0" fontId="3" fillId="0" borderId="10" xfId="50" applyFont="1" applyBorder="1" applyAlignment="1">
      <alignment horizontal="center" vertical="center" wrapText="1"/>
    </xf>
    <xf numFmtId="0" fontId="3" fillId="0" borderId="11"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3" fillId="0" borderId="11" xfId="50" applyFont="1" applyBorder="1" applyAlignment="1">
      <alignment horizontal="center" vertical="center" wrapText="1"/>
    </xf>
    <xf numFmtId="0" fontId="9" fillId="0" borderId="2" xfId="50" applyFont="1" applyFill="1" applyBorder="1" applyAlignment="1">
      <alignment horizontal="center" vertical="center" wrapText="1"/>
    </xf>
    <xf numFmtId="9" fontId="9" fillId="0" borderId="4" xfId="50" applyNumberFormat="1" applyFont="1" applyBorder="1" applyAlignment="1">
      <alignment horizontal="center" vertical="center" wrapText="1"/>
    </xf>
    <xf numFmtId="9" fontId="9" fillId="0" borderId="2" xfId="50" applyNumberFormat="1" applyFont="1" applyBorder="1" applyAlignment="1">
      <alignment horizontal="center" vertical="center" wrapText="1"/>
    </xf>
    <xf numFmtId="0" fontId="9" fillId="0" borderId="4" xfId="5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NumberFormat="1" applyFont="1" applyFill="1" applyBorder="1" applyAlignment="1">
      <alignment horizontal="center" vertical="center" wrapText="1" shrinkToFit="1"/>
    </xf>
    <xf numFmtId="0" fontId="3" fillId="0" borderId="5" xfId="50" applyFont="1" applyBorder="1" applyAlignment="1">
      <alignment horizontal="left" vertical="center" wrapText="1"/>
    </xf>
    <xf numFmtId="0" fontId="8" fillId="0" borderId="5"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4" xfId="0" applyFont="1" applyFill="1" applyBorder="1" applyAlignment="1">
      <alignment vertical="center" wrapText="1"/>
    </xf>
    <xf numFmtId="9" fontId="9" fillId="0" borderId="5" xfId="50" applyNumberFormat="1" applyFont="1" applyBorder="1" applyAlignment="1">
      <alignment horizontal="center" vertical="center" wrapText="1"/>
    </xf>
    <xf numFmtId="0" fontId="10"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178" fontId="0" fillId="0" borderId="0" xfId="0" applyNumberFormat="1" applyAlignment="1">
      <alignment vertical="center"/>
    </xf>
    <xf numFmtId="9" fontId="0" fillId="0" borderId="0" xfId="0" applyNumberForma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178" fontId="12" fillId="0" borderId="0" xfId="0" applyNumberFormat="1" applyFont="1" applyAlignment="1">
      <alignment horizontal="left" vertical="center"/>
    </xf>
    <xf numFmtId="0" fontId="13" fillId="0" borderId="0" xfId="0" applyFont="1" applyAlignment="1">
      <alignment horizontal="center" vertical="center" wrapText="1"/>
    </xf>
    <xf numFmtId="0" fontId="14" fillId="0" borderId="0" xfId="0" applyFont="1" applyAlignment="1">
      <alignment vertical="center" wrapText="1"/>
    </xf>
    <xf numFmtId="0" fontId="2" fillId="0" borderId="1" xfId="0" applyFont="1" applyBorder="1" applyAlignment="1">
      <alignment horizontal="right" vertical="center"/>
    </xf>
    <xf numFmtId="0" fontId="2" fillId="0" borderId="1" xfId="0" applyFont="1" applyBorder="1" applyAlignment="1">
      <alignment horizontal="center" vertical="center"/>
    </xf>
    <xf numFmtId="178" fontId="2" fillId="0" borderId="1" xfId="0" applyNumberFormat="1" applyFont="1" applyBorder="1" applyAlignment="1">
      <alignment horizontal="right" vertical="center"/>
    </xf>
    <xf numFmtId="0" fontId="15" fillId="0" borderId="12"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6" fillId="0" borderId="4" xfId="0" applyFont="1" applyBorder="1" applyAlignment="1">
      <alignment horizontal="center" vertical="center"/>
    </xf>
    <xf numFmtId="178" fontId="16" fillId="0" borderId="4" xfId="0" applyNumberFormat="1" applyFont="1" applyBorder="1" applyAlignment="1">
      <alignment horizontal="center" vertical="center"/>
    </xf>
    <xf numFmtId="0" fontId="16" fillId="0" borderId="4" xfId="0" applyFont="1" applyBorder="1" applyAlignment="1">
      <alignment horizontal="center" vertical="center" wrapText="1"/>
    </xf>
    <xf numFmtId="0" fontId="16" fillId="0" borderId="12" xfId="0" applyFont="1" applyBorder="1" applyAlignment="1">
      <alignment horizontal="center" vertical="center"/>
    </xf>
    <xf numFmtId="178" fontId="15" fillId="0" borderId="4" xfId="0" applyNumberFormat="1" applyFont="1" applyFill="1" applyBorder="1" applyAlignment="1" applyProtection="1">
      <alignment horizontal="center" vertical="center" wrapText="1"/>
    </xf>
    <xf numFmtId="9" fontId="15" fillId="0" borderId="4" xfId="0" applyNumberFormat="1" applyFont="1" applyFill="1" applyBorder="1" applyAlignment="1" applyProtection="1">
      <alignment horizontal="center" vertical="center" wrapText="1"/>
    </xf>
    <xf numFmtId="177" fontId="15" fillId="0" borderId="4"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xf>
    <xf numFmtId="176" fontId="17" fillId="0" borderId="4" xfId="0" applyNumberFormat="1" applyFont="1" applyFill="1" applyBorder="1" applyAlignment="1" applyProtection="1">
      <alignment horizontal="center" vertical="center"/>
    </xf>
    <xf numFmtId="9" fontId="17" fillId="0" borderId="4" xfId="0" applyNumberFormat="1" applyFont="1" applyFill="1" applyBorder="1" applyAlignment="1" applyProtection="1">
      <alignment horizontal="center" vertical="center"/>
    </xf>
    <xf numFmtId="176" fontId="18" fillId="0" borderId="4" xfId="11" applyNumberFormat="1" applyFont="1" applyBorder="1" applyAlignment="1">
      <alignment horizontal="center" vertical="center"/>
    </xf>
    <xf numFmtId="0" fontId="19" fillId="0" borderId="4" xfId="0" applyNumberFormat="1" applyFont="1" applyFill="1" applyBorder="1" applyAlignment="1" applyProtection="1">
      <alignment horizontal="center" vertical="center"/>
    </xf>
    <xf numFmtId="176" fontId="8" fillId="0" borderId="4" xfId="0" applyNumberFormat="1" applyFont="1" applyFill="1" applyBorder="1" applyAlignment="1">
      <alignment horizontal="center" vertical="center"/>
    </xf>
    <xf numFmtId="9" fontId="20" fillId="0" borderId="4" xfId="11" applyNumberFormat="1" applyFont="1" applyBorder="1" applyAlignment="1">
      <alignment horizontal="center" vertical="center"/>
    </xf>
    <xf numFmtId="176" fontId="20" fillId="0" borderId="4" xfId="0" applyNumberFormat="1" applyFont="1" applyFill="1" applyBorder="1" applyAlignment="1" applyProtection="1">
      <alignment horizontal="center" vertical="center"/>
    </xf>
    <xf numFmtId="9" fontId="20" fillId="0" borderId="4" xfId="0" applyNumberFormat="1" applyFont="1" applyFill="1" applyBorder="1" applyAlignment="1">
      <alignment horizontal="center" vertical="center"/>
    </xf>
    <xf numFmtId="176" fontId="9" fillId="0" borderId="4" xfId="11" applyNumberFormat="1" applyFont="1" applyBorder="1" applyAlignment="1">
      <alignment horizontal="center" vertical="center"/>
    </xf>
    <xf numFmtId="0" fontId="2" fillId="0" borderId="1" xfId="0" applyFont="1" applyBorder="1" applyAlignment="1">
      <alignment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2004年民丰县财政总决算报表"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I6" sqref="I6"/>
    </sheetView>
  </sheetViews>
  <sheetFormatPr defaultColWidth="9" defaultRowHeight="14.4"/>
  <cols>
    <col min="1" max="1" width="10.6296296296296" style="64" customWidth="1"/>
    <col min="2" max="2" width="10" style="65" customWidth="1"/>
    <col min="3" max="3" width="5" style="64" customWidth="1"/>
    <col min="4" max="4" width="9.37962962962963" style="66" customWidth="1"/>
    <col min="5" max="5" width="8.75" style="65" customWidth="1"/>
    <col min="6" max="6" width="5.87962962962963" style="67" customWidth="1"/>
    <col min="7" max="7" width="12" style="64" customWidth="1"/>
    <col min="8" max="8" width="9" style="64" customWidth="1"/>
    <col min="9" max="9" width="13.6296296296296" style="64" customWidth="1"/>
    <col min="10" max="10" width="10.75" style="64" customWidth="1"/>
    <col min="11" max="11" width="9.62962962962963" style="64" customWidth="1"/>
    <col min="12" max="256" width="9" style="64"/>
    <col min="257" max="257" width="8.87962962962963" style="64" customWidth="1"/>
    <col min="258" max="258" width="10" style="64" customWidth="1"/>
    <col min="259" max="259" width="4.37962962962963" style="64" customWidth="1"/>
    <col min="260" max="261" width="8.75" style="64" customWidth="1"/>
    <col min="262" max="262" width="5.87962962962963" style="64" customWidth="1"/>
    <col min="263" max="263" width="9.25" style="64" customWidth="1"/>
    <col min="264" max="264" width="7.5" style="64" customWidth="1"/>
    <col min="265" max="265" width="18" style="64" customWidth="1"/>
    <col min="266" max="266" width="10.75" style="64" customWidth="1"/>
    <col min="267" max="267" width="9.62962962962963" style="64" customWidth="1"/>
    <col min="268" max="512" width="9" style="64"/>
    <col min="513" max="513" width="8.87962962962963" style="64" customWidth="1"/>
    <col min="514" max="514" width="10" style="64" customWidth="1"/>
    <col min="515" max="515" width="4.37962962962963" style="64" customWidth="1"/>
    <col min="516" max="517" width="8.75" style="64" customWidth="1"/>
    <col min="518" max="518" width="5.87962962962963" style="64" customWidth="1"/>
    <col min="519" max="519" width="9.25" style="64" customWidth="1"/>
    <col min="520" max="520" width="7.5" style="64" customWidth="1"/>
    <col min="521" max="521" width="18" style="64" customWidth="1"/>
    <col min="522" max="522" width="10.75" style="64" customWidth="1"/>
    <col min="523" max="523" width="9.62962962962963" style="64" customWidth="1"/>
    <col min="524" max="768" width="9" style="64"/>
    <col min="769" max="769" width="8.87962962962963" style="64" customWidth="1"/>
    <col min="770" max="770" width="10" style="64" customWidth="1"/>
    <col min="771" max="771" width="4.37962962962963" style="64" customWidth="1"/>
    <col min="772" max="773" width="8.75" style="64" customWidth="1"/>
    <col min="774" max="774" width="5.87962962962963" style="64" customWidth="1"/>
    <col min="775" max="775" width="9.25" style="64" customWidth="1"/>
    <col min="776" max="776" width="7.5" style="64" customWidth="1"/>
    <col min="777" max="777" width="18" style="64" customWidth="1"/>
    <col min="778" max="778" width="10.75" style="64" customWidth="1"/>
    <col min="779" max="779" width="9.62962962962963" style="64" customWidth="1"/>
    <col min="780" max="1024" width="9" style="64"/>
    <col min="1025" max="1025" width="8.87962962962963" style="64" customWidth="1"/>
    <col min="1026" max="1026" width="10" style="64" customWidth="1"/>
    <col min="1027" max="1027" width="4.37962962962963" style="64" customWidth="1"/>
    <col min="1028" max="1029" width="8.75" style="64" customWidth="1"/>
    <col min="1030" max="1030" width="5.87962962962963" style="64" customWidth="1"/>
    <col min="1031" max="1031" width="9.25" style="64" customWidth="1"/>
    <col min="1032" max="1032" width="7.5" style="64" customWidth="1"/>
    <col min="1033" max="1033" width="18" style="64" customWidth="1"/>
    <col min="1034" max="1034" width="10.75" style="64" customWidth="1"/>
    <col min="1035" max="1035" width="9.62962962962963" style="64" customWidth="1"/>
    <col min="1036" max="1280" width="9" style="64"/>
    <col min="1281" max="1281" width="8.87962962962963" style="64" customWidth="1"/>
    <col min="1282" max="1282" width="10" style="64" customWidth="1"/>
    <col min="1283" max="1283" width="4.37962962962963" style="64" customWidth="1"/>
    <col min="1284" max="1285" width="8.75" style="64" customWidth="1"/>
    <col min="1286" max="1286" width="5.87962962962963" style="64" customWidth="1"/>
    <col min="1287" max="1287" width="9.25" style="64" customWidth="1"/>
    <col min="1288" max="1288" width="7.5" style="64" customWidth="1"/>
    <col min="1289" max="1289" width="18" style="64" customWidth="1"/>
    <col min="1290" max="1290" width="10.75" style="64" customWidth="1"/>
    <col min="1291" max="1291" width="9.62962962962963" style="64" customWidth="1"/>
    <col min="1292" max="1536" width="9" style="64"/>
    <col min="1537" max="1537" width="8.87962962962963" style="64" customWidth="1"/>
    <col min="1538" max="1538" width="10" style="64" customWidth="1"/>
    <col min="1539" max="1539" width="4.37962962962963" style="64" customWidth="1"/>
    <col min="1540" max="1541" width="8.75" style="64" customWidth="1"/>
    <col min="1542" max="1542" width="5.87962962962963" style="64" customWidth="1"/>
    <col min="1543" max="1543" width="9.25" style="64" customWidth="1"/>
    <col min="1544" max="1544" width="7.5" style="64" customWidth="1"/>
    <col min="1545" max="1545" width="18" style="64" customWidth="1"/>
    <col min="1546" max="1546" width="10.75" style="64" customWidth="1"/>
    <col min="1547" max="1547" width="9.62962962962963" style="64" customWidth="1"/>
    <col min="1548" max="1792" width="9" style="64"/>
    <col min="1793" max="1793" width="8.87962962962963" style="64" customWidth="1"/>
    <col min="1794" max="1794" width="10" style="64" customWidth="1"/>
    <col min="1795" max="1795" width="4.37962962962963" style="64" customWidth="1"/>
    <col min="1796" max="1797" width="8.75" style="64" customWidth="1"/>
    <col min="1798" max="1798" width="5.87962962962963" style="64" customWidth="1"/>
    <col min="1799" max="1799" width="9.25" style="64" customWidth="1"/>
    <col min="1800" max="1800" width="7.5" style="64" customWidth="1"/>
    <col min="1801" max="1801" width="18" style="64" customWidth="1"/>
    <col min="1802" max="1802" width="10.75" style="64" customWidth="1"/>
    <col min="1803" max="1803" width="9.62962962962963" style="64" customWidth="1"/>
    <col min="1804" max="2048" width="9" style="64"/>
    <col min="2049" max="2049" width="8.87962962962963" style="64" customWidth="1"/>
    <col min="2050" max="2050" width="10" style="64" customWidth="1"/>
    <col min="2051" max="2051" width="4.37962962962963" style="64" customWidth="1"/>
    <col min="2052" max="2053" width="8.75" style="64" customWidth="1"/>
    <col min="2054" max="2054" width="5.87962962962963" style="64" customWidth="1"/>
    <col min="2055" max="2055" width="9.25" style="64" customWidth="1"/>
    <col min="2056" max="2056" width="7.5" style="64" customWidth="1"/>
    <col min="2057" max="2057" width="18" style="64" customWidth="1"/>
    <col min="2058" max="2058" width="10.75" style="64" customWidth="1"/>
    <col min="2059" max="2059" width="9.62962962962963" style="64" customWidth="1"/>
    <col min="2060" max="2304" width="9" style="64"/>
    <col min="2305" max="2305" width="8.87962962962963" style="64" customWidth="1"/>
    <col min="2306" max="2306" width="10" style="64" customWidth="1"/>
    <col min="2307" max="2307" width="4.37962962962963" style="64" customWidth="1"/>
    <col min="2308" max="2309" width="8.75" style="64" customWidth="1"/>
    <col min="2310" max="2310" width="5.87962962962963" style="64" customWidth="1"/>
    <col min="2311" max="2311" width="9.25" style="64" customWidth="1"/>
    <col min="2312" max="2312" width="7.5" style="64" customWidth="1"/>
    <col min="2313" max="2313" width="18" style="64" customWidth="1"/>
    <col min="2314" max="2314" width="10.75" style="64" customWidth="1"/>
    <col min="2315" max="2315" width="9.62962962962963" style="64" customWidth="1"/>
    <col min="2316" max="2560" width="9" style="64"/>
    <col min="2561" max="2561" width="8.87962962962963" style="64" customWidth="1"/>
    <col min="2562" max="2562" width="10" style="64" customWidth="1"/>
    <col min="2563" max="2563" width="4.37962962962963" style="64" customWidth="1"/>
    <col min="2564" max="2565" width="8.75" style="64" customWidth="1"/>
    <col min="2566" max="2566" width="5.87962962962963" style="64" customWidth="1"/>
    <col min="2567" max="2567" width="9.25" style="64" customWidth="1"/>
    <col min="2568" max="2568" width="7.5" style="64" customWidth="1"/>
    <col min="2569" max="2569" width="18" style="64" customWidth="1"/>
    <col min="2570" max="2570" width="10.75" style="64" customWidth="1"/>
    <col min="2571" max="2571" width="9.62962962962963" style="64" customWidth="1"/>
    <col min="2572" max="2816" width="9" style="64"/>
    <col min="2817" max="2817" width="8.87962962962963" style="64" customWidth="1"/>
    <col min="2818" max="2818" width="10" style="64" customWidth="1"/>
    <col min="2819" max="2819" width="4.37962962962963" style="64" customWidth="1"/>
    <col min="2820" max="2821" width="8.75" style="64" customWidth="1"/>
    <col min="2822" max="2822" width="5.87962962962963" style="64" customWidth="1"/>
    <col min="2823" max="2823" width="9.25" style="64" customWidth="1"/>
    <col min="2824" max="2824" width="7.5" style="64" customWidth="1"/>
    <col min="2825" max="2825" width="18" style="64" customWidth="1"/>
    <col min="2826" max="2826" width="10.75" style="64" customWidth="1"/>
    <col min="2827" max="2827" width="9.62962962962963" style="64" customWidth="1"/>
    <col min="2828" max="3072" width="9" style="64"/>
    <col min="3073" max="3073" width="8.87962962962963" style="64" customWidth="1"/>
    <col min="3074" max="3074" width="10" style="64" customWidth="1"/>
    <col min="3075" max="3075" width="4.37962962962963" style="64" customWidth="1"/>
    <col min="3076" max="3077" width="8.75" style="64" customWidth="1"/>
    <col min="3078" max="3078" width="5.87962962962963" style="64" customWidth="1"/>
    <col min="3079" max="3079" width="9.25" style="64" customWidth="1"/>
    <col min="3080" max="3080" width="7.5" style="64" customWidth="1"/>
    <col min="3081" max="3081" width="18" style="64" customWidth="1"/>
    <col min="3082" max="3082" width="10.75" style="64" customWidth="1"/>
    <col min="3083" max="3083" width="9.62962962962963" style="64" customWidth="1"/>
    <col min="3084" max="3328" width="9" style="64"/>
    <col min="3329" max="3329" width="8.87962962962963" style="64" customWidth="1"/>
    <col min="3330" max="3330" width="10" style="64" customWidth="1"/>
    <col min="3331" max="3331" width="4.37962962962963" style="64" customWidth="1"/>
    <col min="3332" max="3333" width="8.75" style="64" customWidth="1"/>
    <col min="3334" max="3334" width="5.87962962962963" style="64" customWidth="1"/>
    <col min="3335" max="3335" width="9.25" style="64" customWidth="1"/>
    <col min="3336" max="3336" width="7.5" style="64" customWidth="1"/>
    <col min="3337" max="3337" width="18" style="64" customWidth="1"/>
    <col min="3338" max="3338" width="10.75" style="64" customWidth="1"/>
    <col min="3339" max="3339" width="9.62962962962963" style="64" customWidth="1"/>
    <col min="3340" max="3584" width="9" style="64"/>
    <col min="3585" max="3585" width="8.87962962962963" style="64" customWidth="1"/>
    <col min="3586" max="3586" width="10" style="64" customWidth="1"/>
    <col min="3587" max="3587" width="4.37962962962963" style="64" customWidth="1"/>
    <col min="3588" max="3589" width="8.75" style="64" customWidth="1"/>
    <col min="3590" max="3590" width="5.87962962962963" style="64" customWidth="1"/>
    <col min="3591" max="3591" width="9.25" style="64" customWidth="1"/>
    <col min="3592" max="3592" width="7.5" style="64" customWidth="1"/>
    <col min="3593" max="3593" width="18" style="64" customWidth="1"/>
    <col min="3594" max="3594" width="10.75" style="64" customWidth="1"/>
    <col min="3595" max="3595" width="9.62962962962963" style="64" customWidth="1"/>
    <col min="3596" max="3840" width="9" style="64"/>
    <col min="3841" max="3841" width="8.87962962962963" style="64" customWidth="1"/>
    <col min="3842" max="3842" width="10" style="64" customWidth="1"/>
    <col min="3843" max="3843" width="4.37962962962963" style="64" customWidth="1"/>
    <col min="3844" max="3845" width="8.75" style="64" customWidth="1"/>
    <col min="3846" max="3846" width="5.87962962962963" style="64" customWidth="1"/>
    <col min="3847" max="3847" width="9.25" style="64" customWidth="1"/>
    <col min="3848" max="3848" width="7.5" style="64" customWidth="1"/>
    <col min="3849" max="3849" width="18" style="64" customWidth="1"/>
    <col min="3850" max="3850" width="10.75" style="64" customWidth="1"/>
    <col min="3851" max="3851" width="9.62962962962963" style="64" customWidth="1"/>
    <col min="3852" max="4096" width="9" style="64"/>
    <col min="4097" max="4097" width="8.87962962962963" style="64" customWidth="1"/>
    <col min="4098" max="4098" width="10" style="64" customWidth="1"/>
    <col min="4099" max="4099" width="4.37962962962963" style="64" customWidth="1"/>
    <col min="4100" max="4101" width="8.75" style="64" customWidth="1"/>
    <col min="4102" max="4102" width="5.87962962962963" style="64" customWidth="1"/>
    <col min="4103" max="4103" width="9.25" style="64" customWidth="1"/>
    <col min="4104" max="4104" width="7.5" style="64" customWidth="1"/>
    <col min="4105" max="4105" width="18" style="64" customWidth="1"/>
    <col min="4106" max="4106" width="10.75" style="64" customWidth="1"/>
    <col min="4107" max="4107" width="9.62962962962963" style="64" customWidth="1"/>
    <col min="4108" max="4352" width="9" style="64"/>
    <col min="4353" max="4353" width="8.87962962962963" style="64" customWidth="1"/>
    <col min="4354" max="4354" width="10" style="64" customWidth="1"/>
    <col min="4355" max="4355" width="4.37962962962963" style="64" customWidth="1"/>
    <col min="4356" max="4357" width="8.75" style="64" customWidth="1"/>
    <col min="4358" max="4358" width="5.87962962962963" style="64" customWidth="1"/>
    <col min="4359" max="4359" width="9.25" style="64" customWidth="1"/>
    <col min="4360" max="4360" width="7.5" style="64" customWidth="1"/>
    <col min="4361" max="4361" width="18" style="64" customWidth="1"/>
    <col min="4362" max="4362" width="10.75" style="64" customWidth="1"/>
    <col min="4363" max="4363" width="9.62962962962963" style="64" customWidth="1"/>
    <col min="4364" max="4608" width="9" style="64"/>
    <col min="4609" max="4609" width="8.87962962962963" style="64" customWidth="1"/>
    <col min="4610" max="4610" width="10" style="64" customWidth="1"/>
    <col min="4611" max="4611" width="4.37962962962963" style="64" customWidth="1"/>
    <col min="4612" max="4613" width="8.75" style="64" customWidth="1"/>
    <col min="4614" max="4614" width="5.87962962962963" style="64" customWidth="1"/>
    <col min="4615" max="4615" width="9.25" style="64" customWidth="1"/>
    <col min="4616" max="4616" width="7.5" style="64" customWidth="1"/>
    <col min="4617" max="4617" width="18" style="64" customWidth="1"/>
    <col min="4618" max="4618" width="10.75" style="64" customWidth="1"/>
    <col min="4619" max="4619" width="9.62962962962963" style="64" customWidth="1"/>
    <col min="4620" max="4864" width="9" style="64"/>
    <col min="4865" max="4865" width="8.87962962962963" style="64" customWidth="1"/>
    <col min="4866" max="4866" width="10" style="64" customWidth="1"/>
    <col min="4867" max="4867" width="4.37962962962963" style="64" customWidth="1"/>
    <col min="4868" max="4869" width="8.75" style="64" customWidth="1"/>
    <col min="4870" max="4870" width="5.87962962962963" style="64" customWidth="1"/>
    <col min="4871" max="4871" width="9.25" style="64" customWidth="1"/>
    <col min="4872" max="4872" width="7.5" style="64" customWidth="1"/>
    <col min="4873" max="4873" width="18" style="64" customWidth="1"/>
    <col min="4874" max="4874" width="10.75" style="64" customWidth="1"/>
    <col min="4875" max="4875" width="9.62962962962963" style="64" customWidth="1"/>
    <col min="4876" max="5120" width="9" style="64"/>
    <col min="5121" max="5121" width="8.87962962962963" style="64" customWidth="1"/>
    <col min="5122" max="5122" width="10" style="64" customWidth="1"/>
    <col min="5123" max="5123" width="4.37962962962963" style="64" customWidth="1"/>
    <col min="5124" max="5125" width="8.75" style="64" customWidth="1"/>
    <col min="5126" max="5126" width="5.87962962962963" style="64" customWidth="1"/>
    <col min="5127" max="5127" width="9.25" style="64" customWidth="1"/>
    <col min="5128" max="5128" width="7.5" style="64" customWidth="1"/>
    <col min="5129" max="5129" width="18" style="64" customWidth="1"/>
    <col min="5130" max="5130" width="10.75" style="64" customWidth="1"/>
    <col min="5131" max="5131" width="9.62962962962963" style="64" customWidth="1"/>
    <col min="5132" max="5376" width="9" style="64"/>
    <col min="5377" max="5377" width="8.87962962962963" style="64" customWidth="1"/>
    <col min="5378" max="5378" width="10" style="64" customWidth="1"/>
    <col min="5379" max="5379" width="4.37962962962963" style="64" customWidth="1"/>
    <col min="5380" max="5381" width="8.75" style="64" customWidth="1"/>
    <col min="5382" max="5382" width="5.87962962962963" style="64" customWidth="1"/>
    <col min="5383" max="5383" width="9.25" style="64" customWidth="1"/>
    <col min="5384" max="5384" width="7.5" style="64" customWidth="1"/>
    <col min="5385" max="5385" width="18" style="64" customWidth="1"/>
    <col min="5386" max="5386" width="10.75" style="64" customWidth="1"/>
    <col min="5387" max="5387" width="9.62962962962963" style="64" customWidth="1"/>
    <col min="5388" max="5632" width="9" style="64"/>
    <col min="5633" max="5633" width="8.87962962962963" style="64" customWidth="1"/>
    <col min="5634" max="5634" width="10" style="64" customWidth="1"/>
    <col min="5635" max="5635" width="4.37962962962963" style="64" customWidth="1"/>
    <col min="5636" max="5637" width="8.75" style="64" customWidth="1"/>
    <col min="5638" max="5638" width="5.87962962962963" style="64" customWidth="1"/>
    <col min="5639" max="5639" width="9.25" style="64" customWidth="1"/>
    <col min="5640" max="5640" width="7.5" style="64" customWidth="1"/>
    <col min="5641" max="5641" width="18" style="64" customWidth="1"/>
    <col min="5642" max="5642" width="10.75" style="64" customWidth="1"/>
    <col min="5643" max="5643" width="9.62962962962963" style="64" customWidth="1"/>
    <col min="5644" max="5888" width="9" style="64"/>
    <col min="5889" max="5889" width="8.87962962962963" style="64" customWidth="1"/>
    <col min="5890" max="5890" width="10" style="64" customWidth="1"/>
    <col min="5891" max="5891" width="4.37962962962963" style="64" customWidth="1"/>
    <col min="5892" max="5893" width="8.75" style="64" customWidth="1"/>
    <col min="5894" max="5894" width="5.87962962962963" style="64" customWidth="1"/>
    <col min="5895" max="5895" width="9.25" style="64" customWidth="1"/>
    <col min="5896" max="5896" width="7.5" style="64" customWidth="1"/>
    <col min="5897" max="5897" width="18" style="64" customWidth="1"/>
    <col min="5898" max="5898" width="10.75" style="64" customWidth="1"/>
    <col min="5899" max="5899" width="9.62962962962963" style="64" customWidth="1"/>
    <col min="5900" max="6144" width="9" style="64"/>
    <col min="6145" max="6145" width="8.87962962962963" style="64" customWidth="1"/>
    <col min="6146" max="6146" width="10" style="64" customWidth="1"/>
    <col min="6147" max="6147" width="4.37962962962963" style="64" customWidth="1"/>
    <col min="6148" max="6149" width="8.75" style="64" customWidth="1"/>
    <col min="6150" max="6150" width="5.87962962962963" style="64" customWidth="1"/>
    <col min="6151" max="6151" width="9.25" style="64" customWidth="1"/>
    <col min="6152" max="6152" width="7.5" style="64" customWidth="1"/>
    <col min="6153" max="6153" width="18" style="64" customWidth="1"/>
    <col min="6154" max="6154" width="10.75" style="64" customWidth="1"/>
    <col min="6155" max="6155" width="9.62962962962963" style="64" customWidth="1"/>
    <col min="6156" max="6400" width="9" style="64"/>
    <col min="6401" max="6401" width="8.87962962962963" style="64" customWidth="1"/>
    <col min="6402" max="6402" width="10" style="64" customWidth="1"/>
    <col min="6403" max="6403" width="4.37962962962963" style="64" customWidth="1"/>
    <col min="6404" max="6405" width="8.75" style="64" customWidth="1"/>
    <col min="6406" max="6406" width="5.87962962962963" style="64" customWidth="1"/>
    <col min="6407" max="6407" width="9.25" style="64" customWidth="1"/>
    <col min="6408" max="6408" width="7.5" style="64" customWidth="1"/>
    <col min="6409" max="6409" width="18" style="64" customWidth="1"/>
    <col min="6410" max="6410" width="10.75" style="64" customWidth="1"/>
    <col min="6411" max="6411" width="9.62962962962963" style="64" customWidth="1"/>
    <col min="6412" max="6656" width="9" style="64"/>
    <col min="6657" max="6657" width="8.87962962962963" style="64" customWidth="1"/>
    <col min="6658" max="6658" width="10" style="64" customWidth="1"/>
    <col min="6659" max="6659" width="4.37962962962963" style="64" customWidth="1"/>
    <col min="6660" max="6661" width="8.75" style="64" customWidth="1"/>
    <col min="6662" max="6662" width="5.87962962962963" style="64" customWidth="1"/>
    <col min="6663" max="6663" width="9.25" style="64" customWidth="1"/>
    <col min="6664" max="6664" width="7.5" style="64" customWidth="1"/>
    <col min="6665" max="6665" width="18" style="64" customWidth="1"/>
    <col min="6666" max="6666" width="10.75" style="64" customWidth="1"/>
    <col min="6667" max="6667" width="9.62962962962963" style="64" customWidth="1"/>
    <col min="6668" max="6912" width="9" style="64"/>
    <col min="6913" max="6913" width="8.87962962962963" style="64" customWidth="1"/>
    <col min="6914" max="6914" width="10" style="64" customWidth="1"/>
    <col min="6915" max="6915" width="4.37962962962963" style="64" customWidth="1"/>
    <col min="6916" max="6917" width="8.75" style="64" customWidth="1"/>
    <col min="6918" max="6918" width="5.87962962962963" style="64" customWidth="1"/>
    <col min="6919" max="6919" width="9.25" style="64" customWidth="1"/>
    <col min="6920" max="6920" width="7.5" style="64" customWidth="1"/>
    <col min="6921" max="6921" width="18" style="64" customWidth="1"/>
    <col min="6922" max="6922" width="10.75" style="64" customWidth="1"/>
    <col min="6923" max="6923" width="9.62962962962963" style="64" customWidth="1"/>
    <col min="6924" max="7168" width="9" style="64"/>
    <col min="7169" max="7169" width="8.87962962962963" style="64" customWidth="1"/>
    <col min="7170" max="7170" width="10" style="64" customWidth="1"/>
    <col min="7171" max="7171" width="4.37962962962963" style="64" customWidth="1"/>
    <col min="7172" max="7173" width="8.75" style="64" customWidth="1"/>
    <col min="7174" max="7174" width="5.87962962962963" style="64" customWidth="1"/>
    <col min="7175" max="7175" width="9.25" style="64" customWidth="1"/>
    <col min="7176" max="7176" width="7.5" style="64" customWidth="1"/>
    <col min="7177" max="7177" width="18" style="64" customWidth="1"/>
    <col min="7178" max="7178" width="10.75" style="64" customWidth="1"/>
    <col min="7179" max="7179" width="9.62962962962963" style="64" customWidth="1"/>
    <col min="7180" max="7424" width="9" style="64"/>
    <col min="7425" max="7425" width="8.87962962962963" style="64" customWidth="1"/>
    <col min="7426" max="7426" width="10" style="64" customWidth="1"/>
    <col min="7427" max="7427" width="4.37962962962963" style="64" customWidth="1"/>
    <col min="7428" max="7429" width="8.75" style="64" customWidth="1"/>
    <col min="7430" max="7430" width="5.87962962962963" style="64" customWidth="1"/>
    <col min="7431" max="7431" width="9.25" style="64" customWidth="1"/>
    <col min="7432" max="7432" width="7.5" style="64" customWidth="1"/>
    <col min="7433" max="7433" width="18" style="64" customWidth="1"/>
    <col min="7434" max="7434" width="10.75" style="64" customWidth="1"/>
    <col min="7435" max="7435" width="9.62962962962963" style="64" customWidth="1"/>
    <col min="7436" max="7680" width="9" style="64"/>
    <col min="7681" max="7681" width="8.87962962962963" style="64" customWidth="1"/>
    <col min="7682" max="7682" width="10" style="64" customWidth="1"/>
    <col min="7683" max="7683" width="4.37962962962963" style="64" customWidth="1"/>
    <col min="7684" max="7685" width="8.75" style="64" customWidth="1"/>
    <col min="7686" max="7686" width="5.87962962962963" style="64" customWidth="1"/>
    <col min="7687" max="7687" width="9.25" style="64" customWidth="1"/>
    <col min="7688" max="7688" width="7.5" style="64" customWidth="1"/>
    <col min="7689" max="7689" width="18" style="64" customWidth="1"/>
    <col min="7690" max="7690" width="10.75" style="64" customWidth="1"/>
    <col min="7691" max="7691" width="9.62962962962963" style="64" customWidth="1"/>
    <col min="7692" max="7936" width="9" style="64"/>
    <col min="7937" max="7937" width="8.87962962962963" style="64" customWidth="1"/>
    <col min="7938" max="7938" width="10" style="64" customWidth="1"/>
    <col min="7939" max="7939" width="4.37962962962963" style="64" customWidth="1"/>
    <col min="7940" max="7941" width="8.75" style="64" customWidth="1"/>
    <col min="7942" max="7942" width="5.87962962962963" style="64" customWidth="1"/>
    <col min="7943" max="7943" width="9.25" style="64" customWidth="1"/>
    <col min="7944" max="7944" width="7.5" style="64" customWidth="1"/>
    <col min="7945" max="7945" width="18" style="64" customWidth="1"/>
    <col min="7946" max="7946" width="10.75" style="64" customWidth="1"/>
    <col min="7947" max="7947" width="9.62962962962963" style="64" customWidth="1"/>
    <col min="7948" max="8192" width="9" style="64"/>
    <col min="8193" max="8193" width="8.87962962962963" style="64" customWidth="1"/>
    <col min="8194" max="8194" width="10" style="64" customWidth="1"/>
    <col min="8195" max="8195" width="4.37962962962963" style="64" customWidth="1"/>
    <col min="8196" max="8197" width="8.75" style="64" customWidth="1"/>
    <col min="8198" max="8198" width="5.87962962962963" style="64" customWidth="1"/>
    <col min="8199" max="8199" width="9.25" style="64" customWidth="1"/>
    <col min="8200" max="8200" width="7.5" style="64" customWidth="1"/>
    <col min="8201" max="8201" width="18" style="64" customWidth="1"/>
    <col min="8202" max="8202" width="10.75" style="64" customWidth="1"/>
    <col min="8203" max="8203" width="9.62962962962963" style="64" customWidth="1"/>
    <col min="8204" max="8448" width="9" style="64"/>
    <col min="8449" max="8449" width="8.87962962962963" style="64" customWidth="1"/>
    <col min="8450" max="8450" width="10" style="64" customWidth="1"/>
    <col min="8451" max="8451" width="4.37962962962963" style="64" customWidth="1"/>
    <col min="8452" max="8453" width="8.75" style="64" customWidth="1"/>
    <col min="8454" max="8454" width="5.87962962962963" style="64" customWidth="1"/>
    <col min="8455" max="8455" width="9.25" style="64" customWidth="1"/>
    <col min="8456" max="8456" width="7.5" style="64" customWidth="1"/>
    <col min="8457" max="8457" width="18" style="64" customWidth="1"/>
    <col min="8458" max="8458" width="10.75" style="64" customWidth="1"/>
    <col min="8459" max="8459" width="9.62962962962963" style="64" customWidth="1"/>
    <col min="8460" max="8704" width="9" style="64"/>
    <col min="8705" max="8705" width="8.87962962962963" style="64" customWidth="1"/>
    <col min="8706" max="8706" width="10" style="64" customWidth="1"/>
    <col min="8707" max="8707" width="4.37962962962963" style="64" customWidth="1"/>
    <col min="8708" max="8709" width="8.75" style="64" customWidth="1"/>
    <col min="8710" max="8710" width="5.87962962962963" style="64" customWidth="1"/>
    <col min="8711" max="8711" width="9.25" style="64" customWidth="1"/>
    <col min="8712" max="8712" width="7.5" style="64" customWidth="1"/>
    <col min="8713" max="8713" width="18" style="64" customWidth="1"/>
    <col min="8714" max="8714" width="10.75" style="64" customWidth="1"/>
    <col min="8715" max="8715" width="9.62962962962963" style="64" customWidth="1"/>
    <col min="8716" max="8960" width="9" style="64"/>
    <col min="8961" max="8961" width="8.87962962962963" style="64" customWidth="1"/>
    <col min="8962" max="8962" width="10" style="64" customWidth="1"/>
    <col min="8963" max="8963" width="4.37962962962963" style="64" customWidth="1"/>
    <col min="8964" max="8965" width="8.75" style="64" customWidth="1"/>
    <col min="8966" max="8966" width="5.87962962962963" style="64" customWidth="1"/>
    <col min="8967" max="8967" width="9.25" style="64" customWidth="1"/>
    <col min="8968" max="8968" width="7.5" style="64" customWidth="1"/>
    <col min="8969" max="8969" width="18" style="64" customWidth="1"/>
    <col min="8970" max="8970" width="10.75" style="64" customWidth="1"/>
    <col min="8971" max="8971" width="9.62962962962963" style="64" customWidth="1"/>
    <col min="8972" max="9216" width="9" style="64"/>
    <col min="9217" max="9217" width="8.87962962962963" style="64" customWidth="1"/>
    <col min="9218" max="9218" width="10" style="64" customWidth="1"/>
    <col min="9219" max="9219" width="4.37962962962963" style="64" customWidth="1"/>
    <col min="9220" max="9221" width="8.75" style="64" customWidth="1"/>
    <col min="9222" max="9222" width="5.87962962962963" style="64" customWidth="1"/>
    <col min="9223" max="9223" width="9.25" style="64" customWidth="1"/>
    <col min="9224" max="9224" width="7.5" style="64" customWidth="1"/>
    <col min="9225" max="9225" width="18" style="64" customWidth="1"/>
    <col min="9226" max="9226" width="10.75" style="64" customWidth="1"/>
    <col min="9227" max="9227" width="9.62962962962963" style="64" customWidth="1"/>
    <col min="9228" max="9472" width="9" style="64"/>
    <col min="9473" max="9473" width="8.87962962962963" style="64" customWidth="1"/>
    <col min="9474" max="9474" width="10" style="64" customWidth="1"/>
    <col min="9475" max="9475" width="4.37962962962963" style="64" customWidth="1"/>
    <col min="9476" max="9477" width="8.75" style="64" customWidth="1"/>
    <col min="9478" max="9478" width="5.87962962962963" style="64" customWidth="1"/>
    <col min="9479" max="9479" width="9.25" style="64" customWidth="1"/>
    <col min="9480" max="9480" width="7.5" style="64" customWidth="1"/>
    <col min="9481" max="9481" width="18" style="64" customWidth="1"/>
    <col min="9482" max="9482" width="10.75" style="64" customWidth="1"/>
    <col min="9483" max="9483" width="9.62962962962963" style="64" customWidth="1"/>
    <col min="9484" max="9728" width="9" style="64"/>
    <col min="9729" max="9729" width="8.87962962962963" style="64" customWidth="1"/>
    <col min="9730" max="9730" width="10" style="64" customWidth="1"/>
    <col min="9731" max="9731" width="4.37962962962963" style="64" customWidth="1"/>
    <col min="9732" max="9733" width="8.75" style="64" customWidth="1"/>
    <col min="9734" max="9734" width="5.87962962962963" style="64" customWidth="1"/>
    <col min="9735" max="9735" width="9.25" style="64" customWidth="1"/>
    <col min="9736" max="9736" width="7.5" style="64" customWidth="1"/>
    <col min="9737" max="9737" width="18" style="64" customWidth="1"/>
    <col min="9738" max="9738" width="10.75" style="64" customWidth="1"/>
    <col min="9739" max="9739" width="9.62962962962963" style="64" customWidth="1"/>
    <col min="9740" max="9984" width="9" style="64"/>
    <col min="9985" max="9985" width="8.87962962962963" style="64" customWidth="1"/>
    <col min="9986" max="9986" width="10" style="64" customWidth="1"/>
    <col min="9987" max="9987" width="4.37962962962963" style="64" customWidth="1"/>
    <col min="9988" max="9989" width="8.75" style="64" customWidth="1"/>
    <col min="9990" max="9990" width="5.87962962962963" style="64" customWidth="1"/>
    <col min="9991" max="9991" width="9.25" style="64" customWidth="1"/>
    <col min="9992" max="9992" width="7.5" style="64" customWidth="1"/>
    <col min="9993" max="9993" width="18" style="64" customWidth="1"/>
    <col min="9994" max="9994" width="10.75" style="64" customWidth="1"/>
    <col min="9995" max="9995" width="9.62962962962963" style="64" customWidth="1"/>
    <col min="9996" max="10240" width="9" style="64"/>
    <col min="10241" max="10241" width="8.87962962962963" style="64" customWidth="1"/>
    <col min="10242" max="10242" width="10" style="64" customWidth="1"/>
    <col min="10243" max="10243" width="4.37962962962963" style="64" customWidth="1"/>
    <col min="10244" max="10245" width="8.75" style="64" customWidth="1"/>
    <col min="10246" max="10246" width="5.87962962962963" style="64" customWidth="1"/>
    <col min="10247" max="10247" width="9.25" style="64" customWidth="1"/>
    <col min="10248" max="10248" width="7.5" style="64" customWidth="1"/>
    <col min="10249" max="10249" width="18" style="64" customWidth="1"/>
    <col min="10250" max="10250" width="10.75" style="64" customWidth="1"/>
    <col min="10251" max="10251" width="9.62962962962963" style="64" customWidth="1"/>
    <col min="10252" max="10496" width="9" style="64"/>
    <col min="10497" max="10497" width="8.87962962962963" style="64" customWidth="1"/>
    <col min="10498" max="10498" width="10" style="64" customWidth="1"/>
    <col min="10499" max="10499" width="4.37962962962963" style="64" customWidth="1"/>
    <col min="10500" max="10501" width="8.75" style="64" customWidth="1"/>
    <col min="10502" max="10502" width="5.87962962962963" style="64" customWidth="1"/>
    <col min="10503" max="10503" width="9.25" style="64" customWidth="1"/>
    <col min="10504" max="10504" width="7.5" style="64" customWidth="1"/>
    <col min="10505" max="10505" width="18" style="64" customWidth="1"/>
    <col min="10506" max="10506" width="10.75" style="64" customWidth="1"/>
    <col min="10507" max="10507" width="9.62962962962963" style="64" customWidth="1"/>
    <col min="10508" max="10752" width="9" style="64"/>
    <col min="10753" max="10753" width="8.87962962962963" style="64" customWidth="1"/>
    <col min="10754" max="10754" width="10" style="64" customWidth="1"/>
    <col min="10755" max="10755" width="4.37962962962963" style="64" customWidth="1"/>
    <col min="10756" max="10757" width="8.75" style="64" customWidth="1"/>
    <col min="10758" max="10758" width="5.87962962962963" style="64" customWidth="1"/>
    <col min="10759" max="10759" width="9.25" style="64" customWidth="1"/>
    <col min="10760" max="10760" width="7.5" style="64" customWidth="1"/>
    <col min="10761" max="10761" width="18" style="64" customWidth="1"/>
    <col min="10762" max="10762" width="10.75" style="64" customWidth="1"/>
    <col min="10763" max="10763" width="9.62962962962963" style="64" customWidth="1"/>
    <col min="10764" max="11008" width="9" style="64"/>
    <col min="11009" max="11009" width="8.87962962962963" style="64" customWidth="1"/>
    <col min="11010" max="11010" width="10" style="64" customWidth="1"/>
    <col min="11011" max="11011" width="4.37962962962963" style="64" customWidth="1"/>
    <col min="11012" max="11013" width="8.75" style="64" customWidth="1"/>
    <col min="11014" max="11014" width="5.87962962962963" style="64" customWidth="1"/>
    <col min="11015" max="11015" width="9.25" style="64" customWidth="1"/>
    <col min="11016" max="11016" width="7.5" style="64" customWidth="1"/>
    <col min="11017" max="11017" width="18" style="64" customWidth="1"/>
    <col min="11018" max="11018" width="10.75" style="64" customWidth="1"/>
    <col min="11019" max="11019" width="9.62962962962963" style="64" customWidth="1"/>
    <col min="11020" max="11264" width="9" style="64"/>
    <col min="11265" max="11265" width="8.87962962962963" style="64" customWidth="1"/>
    <col min="11266" max="11266" width="10" style="64" customWidth="1"/>
    <col min="11267" max="11267" width="4.37962962962963" style="64" customWidth="1"/>
    <col min="11268" max="11269" width="8.75" style="64" customWidth="1"/>
    <col min="11270" max="11270" width="5.87962962962963" style="64" customWidth="1"/>
    <col min="11271" max="11271" width="9.25" style="64" customWidth="1"/>
    <col min="11272" max="11272" width="7.5" style="64" customWidth="1"/>
    <col min="11273" max="11273" width="18" style="64" customWidth="1"/>
    <col min="11274" max="11274" width="10.75" style="64" customWidth="1"/>
    <col min="11275" max="11275" width="9.62962962962963" style="64" customWidth="1"/>
    <col min="11276" max="11520" width="9" style="64"/>
    <col min="11521" max="11521" width="8.87962962962963" style="64" customWidth="1"/>
    <col min="11522" max="11522" width="10" style="64" customWidth="1"/>
    <col min="11523" max="11523" width="4.37962962962963" style="64" customWidth="1"/>
    <col min="11524" max="11525" width="8.75" style="64" customWidth="1"/>
    <col min="11526" max="11526" width="5.87962962962963" style="64" customWidth="1"/>
    <col min="11527" max="11527" width="9.25" style="64" customWidth="1"/>
    <col min="11528" max="11528" width="7.5" style="64" customWidth="1"/>
    <col min="11529" max="11529" width="18" style="64" customWidth="1"/>
    <col min="11530" max="11530" width="10.75" style="64" customWidth="1"/>
    <col min="11531" max="11531" width="9.62962962962963" style="64" customWidth="1"/>
    <col min="11532" max="11776" width="9" style="64"/>
    <col min="11777" max="11777" width="8.87962962962963" style="64" customWidth="1"/>
    <col min="11778" max="11778" width="10" style="64" customWidth="1"/>
    <col min="11779" max="11779" width="4.37962962962963" style="64" customWidth="1"/>
    <col min="11780" max="11781" width="8.75" style="64" customWidth="1"/>
    <col min="11782" max="11782" width="5.87962962962963" style="64" customWidth="1"/>
    <col min="11783" max="11783" width="9.25" style="64" customWidth="1"/>
    <col min="11784" max="11784" width="7.5" style="64" customWidth="1"/>
    <col min="11785" max="11785" width="18" style="64" customWidth="1"/>
    <col min="11786" max="11786" width="10.75" style="64" customWidth="1"/>
    <col min="11787" max="11787" width="9.62962962962963" style="64" customWidth="1"/>
    <col min="11788" max="12032" width="9" style="64"/>
    <col min="12033" max="12033" width="8.87962962962963" style="64" customWidth="1"/>
    <col min="12034" max="12034" width="10" style="64" customWidth="1"/>
    <col min="12035" max="12035" width="4.37962962962963" style="64" customWidth="1"/>
    <col min="12036" max="12037" width="8.75" style="64" customWidth="1"/>
    <col min="12038" max="12038" width="5.87962962962963" style="64" customWidth="1"/>
    <col min="12039" max="12039" width="9.25" style="64" customWidth="1"/>
    <col min="12040" max="12040" width="7.5" style="64" customWidth="1"/>
    <col min="12041" max="12041" width="18" style="64" customWidth="1"/>
    <col min="12042" max="12042" width="10.75" style="64" customWidth="1"/>
    <col min="12043" max="12043" width="9.62962962962963" style="64" customWidth="1"/>
    <col min="12044" max="12288" width="9" style="64"/>
    <col min="12289" max="12289" width="8.87962962962963" style="64" customWidth="1"/>
    <col min="12290" max="12290" width="10" style="64" customWidth="1"/>
    <col min="12291" max="12291" width="4.37962962962963" style="64" customWidth="1"/>
    <col min="12292" max="12293" width="8.75" style="64" customWidth="1"/>
    <col min="12294" max="12294" width="5.87962962962963" style="64" customWidth="1"/>
    <col min="12295" max="12295" width="9.25" style="64" customWidth="1"/>
    <col min="12296" max="12296" width="7.5" style="64" customWidth="1"/>
    <col min="12297" max="12297" width="18" style="64" customWidth="1"/>
    <col min="12298" max="12298" width="10.75" style="64" customWidth="1"/>
    <col min="12299" max="12299" width="9.62962962962963" style="64" customWidth="1"/>
    <col min="12300" max="12544" width="9" style="64"/>
    <col min="12545" max="12545" width="8.87962962962963" style="64" customWidth="1"/>
    <col min="12546" max="12546" width="10" style="64" customWidth="1"/>
    <col min="12547" max="12547" width="4.37962962962963" style="64" customWidth="1"/>
    <col min="12548" max="12549" width="8.75" style="64" customWidth="1"/>
    <col min="12550" max="12550" width="5.87962962962963" style="64" customWidth="1"/>
    <col min="12551" max="12551" width="9.25" style="64" customWidth="1"/>
    <col min="12552" max="12552" width="7.5" style="64" customWidth="1"/>
    <col min="12553" max="12553" width="18" style="64" customWidth="1"/>
    <col min="12554" max="12554" width="10.75" style="64" customWidth="1"/>
    <col min="12555" max="12555" width="9.62962962962963" style="64" customWidth="1"/>
    <col min="12556" max="12800" width="9" style="64"/>
    <col min="12801" max="12801" width="8.87962962962963" style="64" customWidth="1"/>
    <col min="12802" max="12802" width="10" style="64" customWidth="1"/>
    <col min="12803" max="12803" width="4.37962962962963" style="64" customWidth="1"/>
    <col min="12804" max="12805" width="8.75" style="64" customWidth="1"/>
    <col min="12806" max="12806" width="5.87962962962963" style="64" customWidth="1"/>
    <col min="12807" max="12807" width="9.25" style="64" customWidth="1"/>
    <col min="12808" max="12808" width="7.5" style="64" customWidth="1"/>
    <col min="12809" max="12809" width="18" style="64" customWidth="1"/>
    <col min="12810" max="12810" width="10.75" style="64" customWidth="1"/>
    <col min="12811" max="12811" width="9.62962962962963" style="64" customWidth="1"/>
    <col min="12812" max="13056" width="9" style="64"/>
    <col min="13057" max="13057" width="8.87962962962963" style="64" customWidth="1"/>
    <col min="13058" max="13058" width="10" style="64" customWidth="1"/>
    <col min="13059" max="13059" width="4.37962962962963" style="64" customWidth="1"/>
    <col min="13060" max="13061" width="8.75" style="64" customWidth="1"/>
    <col min="13062" max="13062" width="5.87962962962963" style="64" customWidth="1"/>
    <col min="13063" max="13063" width="9.25" style="64" customWidth="1"/>
    <col min="13064" max="13064" width="7.5" style="64" customWidth="1"/>
    <col min="13065" max="13065" width="18" style="64" customWidth="1"/>
    <col min="13066" max="13066" width="10.75" style="64" customWidth="1"/>
    <col min="13067" max="13067" width="9.62962962962963" style="64" customWidth="1"/>
    <col min="13068" max="13312" width="9" style="64"/>
    <col min="13313" max="13313" width="8.87962962962963" style="64" customWidth="1"/>
    <col min="13314" max="13314" width="10" style="64" customWidth="1"/>
    <col min="13315" max="13315" width="4.37962962962963" style="64" customWidth="1"/>
    <col min="13316" max="13317" width="8.75" style="64" customWidth="1"/>
    <col min="13318" max="13318" width="5.87962962962963" style="64" customWidth="1"/>
    <col min="13319" max="13319" width="9.25" style="64" customWidth="1"/>
    <col min="13320" max="13320" width="7.5" style="64" customWidth="1"/>
    <col min="13321" max="13321" width="18" style="64" customWidth="1"/>
    <col min="13322" max="13322" width="10.75" style="64" customWidth="1"/>
    <col min="13323" max="13323" width="9.62962962962963" style="64" customWidth="1"/>
    <col min="13324" max="13568" width="9" style="64"/>
    <col min="13569" max="13569" width="8.87962962962963" style="64" customWidth="1"/>
    <col min="13570" max="13570" width="10" style="64" customWidth="1"/>
    <col min="13571" max="13571" width="4.37962962962963" style="64" customWidth="1"/>
    <col min="13572" max="13573" width="8.75" style="64" customWidth="1"/>
    <col min="13574" max="13574" width="5.87962962962963" style="64" customWidth="1"/>
    <col min="13575" max="13575" width="9.25" style="64" customWidth="1"/>
    <col min="13576" max="13576" width="7.5" style="64" customWidth="1"/>
    <col min="13577" max="13577" width="18" style="64" customWidth="1"/>
    <col min="13578" max="13578" width="10.75" style="64" customWidth="1"/>
    <col min="13579" max="13579" width="9.62962962962963" style="64" customWidth="1"/>
    <col min="13580" max="13824" width="9" style="64"/>
    <col min="13825" max="13825" width="8.87962962962963" style="64" customWidth="1"/>
    <col min="13826" max="13826" width="10" style="64" customWidth="1"/>
    <col min="13827" max="13827" width="4.37962962962963" style="64" customWidth="1"/>
    <col min="13828" max="13829" width="8.75" style="64" customWidth="1"/>
    <col min="13830" max="13830" width="5.87962962962963" style="64" customWidth="1"/>
    <col min="13831" max="13831" width="9.25" style="64" customWidth="1"/>
    <col min="13832" max="13832" width="7.5" style="64" customWidth="1"/>
    <col min="13833" max="13833" width="18" style="64" customWidth="1"/>
    <col min="13834" max="13834" width="10.75" style="64" customWidth="1"/>
    <col min="13835" max="13835" width="9.62962962962963" style="64" customWidth="1"/>
    <col min="13836" max="14080" width="9" style="64"/>
    <col min="14081" max="14081" width="8.87962962962963" style="64" customWidth="1"/>
    <col min="14082" max="14082" width="10" style="64" customWidth="1"/>
    <col min="14083" max="14083" width="4.37962962962963" style="64" customWidth="1"/>
    <col min="14084" max="14085" width="8.75" style="64" customWidth="1"/>
    <col min="14086" max="14086" width="5.87962962962963" style="64" customWidth="1"/>
    <col min="14087" max="14087" width="9.25" style="64" customWidth="1"/>
    <col min="14088" max="14088" width="7.5" style="64" customWidth="1"/>
    <col min="14089" max="14089" width="18" style="64" customWidth="1"/>
    <col min="14090" max="14090" width="10.75" style="64" customWidth="1"/>
    <col min="14091" max="14091" width="9.62962962962963" style="64" customWidth="1"/>
    <col min="14092" max="14336" width="9" style="64"/>
    <col min="14337" max="14337" width="8.87962962962963" style="64" customWidth="1"/>
    <col min="14338" max="14338" width="10" style="64" customWidth="1"/>
    <col min="14339" max="14339" width="4.37962962962963" style="64" customWidth="1"/>
    <col min="14340" max="14341" width="8.75" style="64" customWidth="1"/>
    <col min="14342" max="14342" width="5.87962962962963" style="64" customWidth="1"/>
    <col min="14343" max="14343" width="9.25" style="64" customWidth="1"/>
    <col min="14344" max="14344" width="7.5" style="64" customWidth="1"/>
    <col min="14345" max="14345" width="18" style="64" customWidth="1"/>
    <col min="14346" max="14346" width="10.75" style="64" customWidth="1"/>
    <col min="14347" max="14347" width="9.62962962962963" style="64" customWidth="1"/>
    <col min="14348" max="14592" width="9" style="64"/>
    <col min="14593" max="14593" width="8.87962962962963" style="64" customWidth="1"/>
    <col min="14594" max="14594" width="10" style="64" customWidth="1"/>
    <col min="14595" max="14595" width="4.37962962962963" style="64" customWidth="1"/>
    <col min="14596" max="14597" width="8.75" style="64" customWidth="1"/>
    <col min="14598" max="14598" width="5.87962962962963" style="64" customWidth="1"/>
    <col min="14599" max="14599" width="9.25" style="64" customWidth="1"/>
    <col min="14600" max="14600" width="7.5" style="64" customWidth="1"/>
    <col min="14601" max="14601" width="18" style="64" customWidth="1"/>
    <col min="14602" max="14602" width="10.75" style="64" customWidth="1"/>
    <col min="14603" max="14603" width="9.62962962962963" style="64" customWidth="1"/>
    <col min="14604" max="14848" width="9" style="64"/>
    <col min="14849" max="14849" width="8.87962962962963" style="64" customWidth="1"/>
    <col min="14850" max="14850" width="10" style="64" customWidth="1"/>
    <col min="14851" max="14851" width="4.37962962962963" style="64" customWidth="1"/>
    <col min="14852" max="14853" width="8.75" style="64" customWidth="1"/>
    <col min="14854" max="14854" width="5.87962962962963" style="64" customWidth="1"/>
    <col min="14855" max="14855" width="9.25" style="64" customWidth="1"/>
    <col min="14856" max="14856" width="7.5" style="64" customWidth="1"/>
    <col min="14857" max="14857" width="18" style="64" customWidth="1"/>
    <col min="14858" max="14858" width="10.75" style="64" customWidth="1"/>
    <col min="14859" max="14859" width="9.62962962962963" style="64" customWidth="1"/>
    <col min="14860" max="15104" width="9" style="64"/>
    <col min="15105" max="15105" width="8.87962962962963" style="64" customWidth="1"/>
    <col min="15106" max="15106" width="10" style="64" customWidth="1"/>
    <col min="15107" max="15107" width="4.37962962962963" style="64" customWidth="1"/>
    <col min="15108" max="15109" width="8.75" style="64" customWidth="1"/>
    <col min="15110" max="15110" width="5.87962962962963" style="64" customWidth="1"/>
    <col min="15111" max="15111" width="9.25" style="64" customWidth="1"/>
    <col min="15112" max="15112" width="7.5" style="64" customWidth="1"/>
    <col min="15113" max="15113" width="18" style="64" customWidth="1"/>
    <col min="15114" max="15114" width="10.75" style="64" customWidth="1"/>
    <col min="15115" max="15115" width="9.62962962962963" style="64" customWidth="1"/>
    <col min="15116" max="15360" width="9" style="64"/>
    <col min="15361" max="15361" width="8.87962962962963" style="64" customWidth="1"/>
    <col min="15362" max="15362" width="10" style="64" customWidth="1"/>
    <col min="15363" max="15363" width="4.37962962962963" style="64" customWidth="1"/>
    <col min="15364" max="15365" width="8.75" style="64" customWidth="1"/>
    <col min="15366" max="15366" width="5.87962962962963" style="64" customWidth="1"/>
    <col min="15367" max="15367" width="9.25" style="64" customWidth="1"/>
    <col min="15368" max="15368" width="7.5" style="64" customWidth="1"/>
    <col min="15369" max="15369" width="18" style="64" customWidth="1"/>
    <col min="15370" max="15370" width="10.75" style="64" customWidth="1"/>
    <col min="15371" max="15371" width="9.62962962962963" style="64" customWidth="1"/>
    <col min="15372" max="15616" width="9" style="64"/>
    <col min="15617" max="15617" width="8.87962962962963" style="64" customWidth="1"/>
    <col min="15618" max="15618" width="10" style="64" customWidth="1"/>
    <col min="15619" max="15619" width="4.37962962962963" style="64" customWidth="1"/>
    <col min="15620" max="15621" width="8.75" style="64" customWidth="1"/>
    <col min="15622" max="15622" width="5.87962962962963" style="64" customWidth="1"/>
    <col min="15623" max="15623" width="9.25" style="64" customWidth="1"/>
    <col min="15624" max="15624" width="7.5" style="64" customWidth="1"/>
    <col min="15625" max="15625" width="18" style="64" customWidth="1"/>
    <col min="15626" max="15626" width="10.75" style="64" customWidth="1"/>
    <col min="15627" max="15627" width="9.62962962962963" style="64" customWidth="1"/>
    <col min="15628" max="15872" width="9" style="64"/>
    <col min="15873" max="15873" width="8.87962962962963" style="64" customWidth="1"/>
    <col min="15874" max="15874" width="10" style="64" customWidth="1"/>
    <col min="15875" max="15875" width="4.37962962962963" style="64" customWidth="1"/>
    <col min="15876" max="15877" width="8.75" style="64" customWidth="1"/>
    <col min="15878" max="15878" width="5.87962962962963" style="64" customWidth="1"/>
    <col min="15879" max="15879" width="9.25" style="64" customWidth="1"/>
    <col min="15880" max="15880" width="7.5" style="64" customWidth="1"/>
    <col min="15881" max="15881" width="18" style="64" customWidth="1"/>
    <col min="15882" max="15882" width="10.75" style="64" customWidth="1"/>
    <col min="15883" max="15883" width="9.62962962962963" style="64" customWidth="1"/>
    <col min="15884" max="16128" width="9" style="64"/>
    <col min="16129" max="16129" width="8.87962962962963" style="64" customWidth="1"/>
    <col min="16130" max="16130" width="10" style="64" customWidth="1"/>
    <col min="16131" max="16131" width="4.37962962962963" style="64" customWidth="1"/>
    <col min="16132" max="16133" width="8.75" style="64" customWidth="1"/>
    <col min="16134" max="16134" width="5.87962962962963" style="64" customWidth="1"/>
    <col min="16135" max="16135" width="9.25" style="64" customWidth="1"/>
    <col min="16136" max="16136" width="7.5" style="64" customWidth="1"/>
    <col min="16137" max="16137" width="18" style="64" customWidth="1"/>
    <col min="16138" max="16138" width="10.75" style="64" customWidth="1"/>
    <col min="16139" max="16139" width="9.62962962962963" style="64" customWidth="1"/>
    <col min="16140" max="16384" width="9" style="64"/>
  </cols>
  <sheetData>
    <row r="1" ht="17.4" spans="1:4">
      <c r="A1" s="68" t="s">
        <v>0</v>
      </c>
      <c r="B1" s="69"/>
      <c r="C1" s="70"/>
      <c r="D1" s="71"/>
    </row>
    <row r="2" ht="57" customHeight="1" spans="1:9">
      <c r="A2" s="72" t="s">
        <v>1</v>
      </c>
      <c r="B2" s="73"/>
      <c r="C2" s="73"/>
      <c r="D2" s="73"/>
      <c r="E2" s="73"/>
      <c r="F2" s="73"/>
      <c r="G2" s="73"/>
      <c r="H2" s="73"/>
      <c r="I2" s="73"/>
    </row>
    <row r="3" ht="20.25" customHeight="1" spans="1:9">
      <c r="A3" s="74" t="s">
        <v>2</v>
      </c>
      <c r="B3" s="75"/>
      <c r="C3" s="74"/>
      <c r="D3" s="76"/>
      <c r="E3" s="75"/>
      <c r="F3" s="74"/>
      <c r="G3" s="74"/>
      <c r="H3" s="74"/>
      <c r="I3" s="96"/>
    </row>
    <row r="4" ht="41.25" customHeight="1" spans="1:9">
      <c r="A4" s="77" t="s">
        <v>3</v>
      </c>
      <c r="B4" s="78" t="s">
        <v>4</v>
      </c>
      <c r="C4" s="79"/>
      <c r="D4" s="80"/>
      <c r="E4" s="78" t="s">
        <v>5</v>
      </c>
      <c r="F4" s="79"/>
      <c r="G4" s="79"/>
      <c r="H4" s="81" t="s">
        <v>6</v>
      </c>
      <c r="I4" s="97" t="s">
        <v>7</v>
      </c>
    </row>
    <row r="5" ht="66" customHeight="1" spans="1:9">
      <c r="A5" s="82"/>
      <c r="B5" s="81" t="s">
        <v>8</v>
      </c>
      <c r="C5" s="78" t="s">
        <v>9</v>
      </c>
      <c r="D5" s="83" t="s">
        <v>10</v>
      </c>
      <c r="E5" s="81" t="s">
        <v>11</v>
      </c>
      <c r="F5" s="84" t="s">
        <v>9</v>
      </c>
      <c r="G5" s="78" t="s">
        <v>12</v>
      </c>
      <c r="H5" s="81"/>
      <c r="I5" s="98"/>
    </row>
    <row r="6" ht="45" customHeight="1" spans="1:9">
      <c r="A6" s="82"/>
      <c r="B6" s="78">
        <v>1</v>
      </c>
      <c r="C6" s="78">
        <v>2</v>
      </c>
      <c r="D6" s="83" t="s">
        <v>13</v>
      </c>
      <c r="E6" s="78">
        <v>4</v>
      </c>
      <c r="F6" s="85">
        <v>5</v>
      </c>
      <c r="G6" s="78" t="s">
        <v>14</v>
      </c>
      <c r="H6" s="78" t="s">
        <v>15</v>
      </c>
      <c r="I6" s="79">
        <v>8</v>
      </c>
    </row>
    <row r="7" s="62" customFormat="1" ht="20" customHeight="1" spans="1:9">
      <c r="A7" s="86" t="s">
        <v>16</v>
      </c>
      <c r="B7" s="87">
        <f>SUM(B8:B15)</f>
        <v>829240</v>
      </c>
      <c r="C7" s="88" t="s">
        <v>17</v>
      </c>
      <c r="D7" s="87">
        <f>SUM(D8:D15)</f>
        <v>4146</v>
      </c>
      <c r="E7" s="87">
        <f>SUM(E8:E15)</f>
        <v>145764</v>
      </c>
      <c r="F7" s="88" t="s">
        <v>17</v>
      </c>
      <c r="G7" s="87">
        <f>SUM(G8:G15)</f>
        <v>9096</v>
      </c>
      <c r="H7" s="89">
        <f t="shared" ref="H7:H23" si="0">D7+G7</f>
        <v>13242</v>
      </c>
      <c r="I7" s="89">
        <f>SUM(I8:I15)</f>
        <v>1323</v>
      </c>
    </row>
    <row r="8" s="63" customFormat="1" ht="20" customHeight="1" spans="1:9">
      <c r="A8" s="90" t="s">
        <v>18</v>
      </c>
      <c r="B8" s="91">
        <v>98744</v>
      </c>
      <c r="C8" s="92">
        <v>1</v>
      </c>
      <c r="D8" s="93">
        <f t="shared" ref="D8:D15" si="1">ROUND(B8*C8*50/10000,0)</f>
        <v>494</v>
      </c>
      <c r="E8" s="91">
        <v>18844</v>
      </c>
      <c r="F8" s="94">
        <v>1</v>
      </c>
      <c r="G8" s="93">
        <f t="shared" ref="G8:G15" si="2">ROUND(E8*F8*52*12/10000,0)</f>
        <v>1176</v>
      </c>
      <c r="H8" s="95">
        <f t="shared" si="0"/>
        <v>1670</v>
      </c>
      <c r="I8" s="95">
        <f t="shared" ref="I7:I23" si="3">ROUND(H8*10%,0)</f>
        <v>167</v>
      </c>
    </row>
    <row r="9" s="63" customFormat="1" ht="20" customHeight="1" spans="1:9">
      <c r="A9" s="90" t="s">
        <v>19</v>
      </c>
      <c r="B9" s="91">
        <v>125622</v>
      </c>
      <c r="C9" s="92">
        <v>1</v>
      </c>
      <c r="D9" s="93">
        <f t="shared" si="1"/>
        <v>628</v>
      </c>
      <c r="E9" s="91">
        <v>28422</v>
      </c>
      <c r="F9" s="94">
        <v>1</v>
      </c>
      <c r="G9" s="93">
        <f t="shared" si="2"/>
        <v>1774</v>
      </c>
      <c r="H9" s="95">
        <f t="shared" si="0"/>
        <v>2402</v>
      </c>
      <c r="I9" s="95">
        <f t="shared" si="3"/>
        <v>240</v>
      </c>
    </row>
    <row r="10" s="63" customFormat="1" ht="20" customHeight="1" spans="1:9">
      <c r="A10" s="90" t="s">
        <v>20</v>
      </c>
      <c r="B10" s="91">
        <v>215457</v>
      </c>
      <c r="C10" s="92">
        <v>1</v>
      </c>
      <c r="D10" s="93">
        <f t="shared" si="1"/>
        <v>1077</v>
      </c>
      <c r="E10" s="91">
        <v>32306</v>
      </c>
      <c r="F10" s="94">
        <v>1</v>
      </c>
      <c r="G10" s="93">
        <f t="shared" si="2"/>
        <v>2016</v>
      </c>
      <c r="H10" s="95">
        <f t="shared" si="0"/>
        <v>3093</v>
      </c>
      <c r="I10" s="95">
        <f t="shared" si="3"/>
        <v>309</v>
      </c>
    </row>
    <row r="11" s="63" customFormat="1" ht="20" customHeight="1" spans="1:9">
      <c r="A11" s="90" t="s">
        <v>21</v>
      </c>
      <c r="B11" s="91">
        <v>95483</v>
      </c>
      <c r="C11" s="92">
        <v>1</v>
      </c>
      <c r="D11" s="93">
        <f t="shared" si="1"/>
        <v>477</v>
      </c>
      <c r="E11" s="91">
        <v>19799</v>
      </c>
      <c r="F11" s="94">
        <v>1</v>
      </c>
      <c r="G11" s="93">
        <f t="shared" si="2"/>
        <v>1235</v>
      </c>
      <c r="H11" s="95">
        <f t="shared" si="0"/>
        <v>1712</v>
      </c>
      <c r="I11" s="95">
        <f t="shared" si="3"/>
        <v>171</v>
      </c>
    </row>
    <row r="12" s="63" customFormat="1" ht="20" customHeight="1" spans="1:9">
      <c r="A12" s="90" t="s">
        <v>22</v>
      </c>
      <c r="B12" s="91">
        <v>102625</v>
      </c>
      <c r="C12" s="92">
        <v>1</v>
      </c>
      <c r="D12" s="93">
        <f t="shared" si="1"/>
        <v>513</v>
      </c>
      <c r="E12" s="91">
        <v>17854</v>
      </c>
      <c r="F12" s="94">
        <v>1</v>
      </c>
      <c r="G12" s="93">
        <f t="shared" si="2"/>
        <v>1114</v>
      </c>
      <c r="H12" s="95">
        <f t="shared" si="0"/>
        <v>1627</v>
      </c>
      <c r="I12" s="95">
        <f t="shared" si="3"/>
        <v>163</v>
      </c>
    </row>
    <row r="13" s="63" customFormat="1" ht="20" customHeight="1" spans="1:9">
      <c r="A13" s="90" t="s">
        <v>23</v>
      </c>
      <c r="B13" s="91">
        <v>72506</v>
      </c>
      <c r="C13" s="92">
        <v>1</v>
      </c>
      <c r="D13" s="93">
        <f t="shared" si="1"/>
        <v>363</v>
      </c>
      <c r="E13" s="91">
        <v>12004</v>
      </c>
      <c r="F13" s="94">
        <v>1</v>
      </c>
      <c r="G13" s="93">
        <f t="shared" si="2"/>
        <v>749</v>
      </c>
      <c r="H13" s="95">
        <f t="shared" si="0"/>
        <v>1112</v>
      </c>
      <c r="I13" s="95">
        <f t="shared" si="3"/>
        <v>111</v>
      </c>
    </row>
    <row r="14" s="63" customFormat="1" ht="20" customHeight="1" spans="1:9">
      <c r="A14" s="90" t="s">
        <v>24</v>
      </c>
      <c r="B14" s="91">
        <v>103832</v>
      </c>
      <c r="C14" s="92">
        <v>1</v>
      </c>
      <c r="D14" s="93">
        <f t="shared" si="1"/>
        <v>519</v>
      </c>
      <c r="E14" s="91">
        <v>14625</v>
      </c>
      <c r="F14" s="94">
        <v>1</v>
      </c>
      <c r="G14" s="93">
        <f t="shared" si="2"/>
        <v>913</v>
      </c>
      <c r="H14" s="95">
        <f t="shared" si="0"/>
        <v>1432</v>
      </c>
      <c r="I14" s="95">
        <f t="shared" si="3"/>
        <v>143</v>
      </c>
    </row>
    <row r="15" s="63" customFormat="1" ht="20" customHeight="1" spans="1:9">
      <c r="A15" s="90" t="s">
        <v>25</v>
      </c>
      <c r="B15" s="91">
        <v>14971</v>
      </c>
      <c r="C15" s="92">
        <v>1</v>
      </c>
      <c r="D15" s="93">
        <f t="shared" si="1"/>
        <v>75</v>
      </c>
      <c r="E15" s="91">
        <v>1910</v>
      </c>
      <c r="F15" s="94">
        <v>1</v>
      </c>
      <c r="G15" s="93">
        <f t="shared" si="2"/>
        <v>119</v>
      </c>
      <c r="H15" s="95">
        <f t="shared" si="0"/>
        <v>194</v>
      </c>
      <c r="I15" s="95">
        <f t="shared" si="3"/>
        <v>19</v>
      </c>
    </row>
  </sheetData>
  <mergeCells count="8">
    <mergeCell ref="A1:B1"/>
    <mergeCell ref="A2:I2"/>
    <mergeCell ref="A3:I3"/>
    <mergeCell ref="B4:D4"/>
    <mergeCell ref="E4:G4"/>
    <mergeCell ref="A4:A6"/>
    <mergeCell ref="H4:H5"/>
    <mergeCell ref="I4:I5"/>
  </mergeCells>
  <pageMargins left="0.94375"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1"/>
  <sheetViews>
    <sheetView tabSelected="1" workbookViewId="0">
      <selection activeCell="A1" sqref="A1"/>
    </sheetView>
  </sheetViews>
  <sheetFormatPr defaultColWidth="9" defaultRowHeight="12"/>
  <cols>
    <col min="1" max="1" width="6.12962962962963" style="3" customWidth="1"/>
    <col min="2" max="2" width="5.37962962962963" style="3" customWidth="1"/>
    <col min="3" max="3" width="2.37962962962963" style="3" customWidth="1"/>
    <col min="4" max="4" width="22.5" style="3" customWidth="1"/>
    <col min="5" max="5" width="20.3796296296296" style="3" customWidth="1"/>
    <col min="6" max="6" width="12.3796296296296" style="3" customWidth="1"/>
    <col min="7" max="7" width="14.8796296296296" style="3" customWidth="1"/>
    <col min="8" max="8" width="5.62962962962963" style="3" customWidth="1"/>
    <col min="9" max="9" width="15.8796296296296" style="3" customWidth="1"/>
    <col min="10" max="16384" width="9" style="3"/>
  </cols>
  <sheetData>
    <row r="1" customFormat="1" ht="15.6" spans="1:16384">
      <c r="A1" s="4" t="s">
        <v>26</v>
      </c>
      <c r="B1" s="5"/>
      <c r="C1" s="5"/>
      <c r="D1" s="5"/>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c r="XEY1" s="3"/>
      <c r="XEZ1" s="3"/>
      <c r="XFA1" s="3"/>
      <c r="XFB1" s="3"/>
      <c r="XFC1" s="3"/>
      <c r="XFD1" s="3"/>
    </row>
    <row r="2" ht="20.4" spans="1:9">
      <c r="A2" s="6" t="s">
        <v>27</v>
      </c>
      <c r="B2" s="6"/>
      <c r="C2" s="6"/>
      <c r="D2" s="6"/>
      <c r="E2" s="6"/>
      <c r="F2" s="6"/>
      <c r="G2" s="6"/>
      <c r="H2" s="6"/>
      <c r="I2" s="6"/>
    </row>
    <row r="3" ht="14.25" customHeight="1" spans="1:9">
      <c r="A3" s="7" t="s">
        <v>28</v>
      </c>
      <c r="B3" s="7"/>
      <c r="C3" s="7"/>
      <c r="D3" s="7"/>
      <c r="E3" s="7"/>
      <c r="F3" s="7"/>
      <c r="G3" s="7"/>
      <c r="H3" s="7"/>
      <c r="I3" s="7"/>
    </row>
    <row r="4" customFormat="1" ht="15.6" spans="1:16384">
      <c r="A4" s="8"/>
      <c r="B4" s="9"/>
      <c r="C4" s="10"/>
      <c r="D4" s="10"/>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ND4" s="3"/>
      <c r="WNE4" s="3"/>
      <c r="WNF4" s="3"/>
      <c r="WNG4" s="3"/>
      <c r="WNH4" s="3"/>
      <c r="WNI4" s="3"/>
      <c r="WNJ4" s="3"/>
      <c r="WNK4" s="3"/>
      <c r="WNL4" s="3"/>
      <c r="WNM4" s="3"/>
      <c r="WNN4" s="3"/>
      <c r="WNO4" s="3"/>
      <c r="WNP4" s="3"/>
      <c r="WNQ4" s="3"/>
      <c r="WNR4" s="3"/>
      <c r="WNS4" s="3"/>
      <c r="WNT4" s="3"/>
      <c r="WNU4" s="3"/>
      <c r="WNV4" s="3"/>
      <c r="WNW4" s="3"/>
      <c r="WNX4" s="3"/>
      <c r="WNY4" s="3"/>
      <c r="WNZ4" s="3"/>
      <c r="WOA4" s="3"/>
      <c r="WOB4" s="3"/>
      <c r="WOC4" s="3"/>
      <c r="WOD4" s="3"/>
      <c r="WOE4" s="3"/>
      <c r="WOF4" s="3"/>
      <c r="WOG4" s="3"/>
      <c r="WOH4" s="3"/>
      <c r="WOI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WJ4" s="3"/>
      <c r="WWK4" s="3"/>
      <c r="WWL4" s="3"/>
      <c r="WWM4" s="3"/>
      <c r="WWN4" s="3"/>
      <c r="WWO4" s="3"/>
      <c r="WWP4" s="3"/>
      <c r="WWQ4" s="3"/>
      <c r="WWR4" s="3"/>
      <c r="WWS4" s="3"/>
      <c r="WWT4" s="3"/>
      <c r="WWU4" s="3"/>
      <c r="WWV4" s="3"/>
      <c r="WWW4" s="3"/>
      <c r="WWX4" s="3"/>
      <c r="WWY4" s="3"/>
      <c r="WWZ4" s="3"/>
      <c r="WXA4" s="3"/>
      <c r="WXB4" s="3"/>
      <c r="WXC4" s="3"/>
      <c r="WXD4" s="3"/>
      <c r="WXE4" s="3"/>
      <c r="WXF4" s="3"/>
      <c r="WXG4" s="3"/>
      <c r="WXH4" s="3"/>
      <c r="WXI4" s="3"/>
      <c r="WXJ4" s="3"/>
      <c r="WXK4" s="3"/>
      <c r="WXL4" s="3"/>
      <c r="WXM4" s="3"/>
      <c r="WXN4" s="3"/>
      <c r="WXO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WZL4" s="3"/>
      <c r="WZM4" s="3"/>
      <c r="WZN4" s="3"/>
      <c r="WZO4" s="3"/>
      <c r="WZP4" s="3"/>
      <c r="WZQ4" s="3"/>
      <c r="WZR4" s="3"/>
      <c r="WZS4" s="3"/>
      <c r="WZT4" s="3"/>
      <c r="WZU4" s="3"/>
      <c r="WZV4" s="3"/>
      <c r="WZW4" s="3"/>
      <c r="WZX4" s="3"/>
      <c r="WZY4" s="3"/>
      <c r="WZZ4" s="3"/>
      <c r="XAA4" s="3"/>
      <c r="XAB4" s="3"/>
      <c r="XAC4" s="3"/>
      <c r="XAD4" s="3"/>
      <c r="XAE4" s="3"/>
      <c r="XAF4" s="3"/>
      <c r="XAG4" s="3"/>
      <c r="XAH4" s="3"/>
      <c r="XAI4" s="3"/>
      <c r="XAJ4" s="3"/>
      <c r="XAK4" s="3"/>
      <c r="XAL4" s="3"/>
      <c r="XAM4" s="3"/>
      <c r="XAN4" s="3"/>
      <c r="XAO4" s="3"/>
      <c r="XAP4" s="3"/>
      <c r="XAQ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CN4" s="3"/>
      <c r="XCO4" s="3"/>
      <c r="XCP4" s="3"/>
      <c r="XCQ4" s="3"/>
      <c r="XCR4" s="3"/>
      <c r="XCS4" s="3"/>
      <c r="XCT4" s="3"/>
      <c r="XCU4" s="3"/>
      <c r="XCV4" s="3"/>
      <c r="XCW4" s="3"/>
      <c r="XCX4" s="3"/>
      <c r="XCY4" s="3"/>
      <c r="XCZ4" s="3"/>
      <c r="XDA4" s="3"/>
      <c r="XDB4" s="3"/>
      <c r="XDC4" s="3"/>
      <c r="XDD4" s="3"/>
      <c r="XDE4" s="3"/>
      <c r="XDF4" s="3"/>
      <c r="XDG4" s="3"/>
      <c r="XDH4" s="3"/>
      <c r="XDI4" s="3"/>
      <c r="XDJ4" s="3"/>
      <c r="XDK4" s="3"/>
      <c r="XDL4" s="3"/>
      <c r="XDM4" s="3"/>
      <c r="XDN4" s="3"/>
      <c r="XDO4" s="3"/>
      <c r="XDP4" s="3"/>
      <c r="XDQ4" s="3"/>
      <c r="XDR4" s="3"/>
      <c r="XDS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c r="XFA4" s="3"/>
      <c r="XFB4" s="3"/>
      <c r="XFC4" s="3"/>
      <c r="XFD4" s="3"/>
    </row>
    <row r="5" ht="17" customHeight="1" spans="1:9">
      <c r="A5" s="11" t="s">
        <v>29</v>
      </c>
      <c r="B5" s="12"/>
      <c r="C5" s="12"/>
      <c r="D5" s="13" t="s">
        <v>30</v>
      </c>
      <c r="E5" s="13"/>
      <c r="F5" s="13"/>
      <c r="G5" s="13"/>
      <c r="H5" s="13"/>
      <c r="I5" s="13"/>
    </row>
    <row r="6" s="1" customFormat="1" ht="17" customHeight="1" spans="1:9">
      <c r="A6" s="11" t="s">
        <v>31</v>
      </c>
      <c r="B6" s="12"/>
      <c r="C6" s="12"/>
      <c r="D6" s="13" t="s">
        <v>32</v>
      </c>
      <c r="E6" s="13"/>
      <c r="F6" s="13"/>
      <c r="G6" s="13"/>
      <c r="H6" s="13"/>
      <c r="I6" s="13"/>
    </row>
    <row r="7" s="1" customFormat="1" ht="17" customHeight="1" spans="1:9">
      <c r="A7" s="11" t="s">
        <v>33</v>
      </c>
      <c r="B7" s="12"/>
      <c r="C7" s="14"/>
      <c r="D7" s="13" t="s">
        <v>34</v>
      </c>
      <c r="E7" s="13" t="s">
        <v>35</v>
      </c>
      <c r="F7" s="11" t="s">
        <v>36</v>
      </c>
      <c r="G7" s="14"/>
      <c r="H7" s="11" t="s">
        <v>37</v>
      </c>
      <c r="I7" s="14"/>
    </row>
    <row r="8" s="2" customFormat="1" ht="17" customHeight="1" spans="1:9">
      <c r="A8" s="15" t="s">
        <v>38</v>
      </c>
      <c r="B8" s="16" t="s">
        <v>39</v>
      </c>
      <c r="C8" s="16"/>
      <c r="D8" s="16"/>
      <c r="E8" s="17" t="s">
        <v>30</v>
      </c>
      <c r="F8" s="18"/>
      <c r="G8" s="18"/>
      <c r="H8" s="18"/>
      <c r="I8" s="54"/>
    </row>
    <row r="9" s="2" customFormat="1" ht="42.75" customHeight="1" spans="1:9">
      <c r="A9" s="19"/>
      <c r="B9" s="16" t="s">
        <v>40</v>
      </c>
      <c r="C9" s="20"/>
      <c r="D9" s="20"/>
      <c r="E9" s="17" t="s">
        <v>41</v>
      </c>
      <c r="F9" s="18"/>
      <c r="G9" s="18"/>
      <c r="H9" s="18"/>
      <c r="I9" s="54"/>
    </row>
    <row r="10" s="2" customFormat="1" ht="14.4" spans="1:9">
      <c r="A10" s="19"/>
      <c r="B10" s="19" t="s">
        <v>42</v>
      </c>
      <c r="C10" s="19"/>
      <c r="D10" s="19"/>
      <c r="E10" s="21" t="s">
        <v>43</v>
      </c>
      <c r="F10" s="22"/>
      <c r="G10" s="22"/>
      <c r="H10" s="22"/>
      <c r="I10" s="55"/>
    </row>
    <row r="11" s="2" customFormat="1" ht="31.5" customHeight="1" spans="1:9">
      <c r="A11" s="19"/>
      <c r="B11" s="19" t="s">
        <v>44</v>
      </c>
      <c r="C11" s="19"/>
      <c r="D11" s="19"/>
      <c r="E11" s="17" t="s">
        <v>45</v>
      </c>
      <c r="F11" s="18"/>
      <c r="G11" s="18"/>
      <c r="H11" s="18"/>
      <c r="I11" s="54"/>
    </row>
    <row r="12" s="2" customFormat="1" ht="21.75" customHeight="1" spans="1:9">
      <c r="A12" s="19"/>
      <c r="B12" s="19" t="s">
        <v>46</v>
      </c>
      <c r="C12" s="19"/>
      <c r="D12" s="19"/>
      <c r="E12" s="17" t="s">
        <v>47</v>
      </c>
      <c r="F12" s="18"/>
      <c r="G12" s="18"/>
      <c r="H12" s="18"/>
      <c r="I12" s="54"/>
    </row>
    <row r="13" s="2" customFormat="1" ht="48.95" customHeight="1" spans="1:9">
      <c r="A13" s="19"/>
      <c r="B13" s="23" t="s">
        <v>48</v>
      </c>
      <c r="C13" s="23"/>
      <c r="D13" s="23"/>
      <c r="E13" s="24" t="s">
        <v>49</v>
      </c>
      <c r="F13" s="25"/>
      <c r="G13" s="25"/>
      <c r="H13" s="25"/>
      <c r="I13" s="56"/>
    </row>
    <row r="14" s="2" customFormat="1" ht="14.4" spans="1:9">
      <c r="A14" s="19"/>
      <c r="B14" s="19" t="s">
        <v>50</v>
      </c>
      <c r="C14" s="19"/>
      <c r="D14" s="19"/>
      <c r="E14" s="17" t="s">
        <v>51</v>
      </c>
      <c r="F14" s="18"/>
      <c r="G14" s="18"/>
      <c r="H14" s="18"/>
      <c r="I14" s="54"/>
    </row>
    <row r="15" ht="18.75" customHeight="1" spans="1:9">
      <c r="A15" s="26" t="s">
        <v>52</v>
      </c>
      <c r="B15" s="27"/>
      <c r="C15" s="27"/>
      <c r="D15" s="28" t="s">
        <v>53</v>
      </c>
      <c r="E15" s="29" t="s">
        <v>54</v>
      </c>
      <c r="F15" s="30" t="s">
        <v>55</v>
      </c>
      <c r="G15" s="30"/>
      <c r="H15" s="26" t="s">
        <v>56</v>
      </c>
      <c r="I15" s="26"/>
    </row>
    <row r="16" ht="21.75" customHeight="1" spans="1:9">
      <c r="A16" s="27"/>
      <c r="B16" s="27"/>
      <c r="C16" s="27"/>
      <c r="D16" s="28" t="s">
        <v>57</v>
      </c>
      <c r="E16" s="29" t="s">
        <v>54</v>
      </c>
      <c r="F16" s="30" t="s">
        <v>57</v>
      </c>
      <c r="G16" s="30"/>
      <c r="H16" s="31" t="s">
        <v>58</v>
      </c>
      <c r="I16" s="31"/>
    </row>
    <row r="17" ht="26.25" customHeight="1" spans="1:9">
      <c r="A17" s="27"/>
      <c r="B17" s="27"/>
      <c r="C17" s="27"/>
      <c r="D17" s="28" t="s">
        <v>59</v>
      </c>
      <c r="E17" s="29" t="s">
        <v>54</v>
      </c>
      <c r="F17" s="30" t="s">
        <v>59</v>
      </c>
      <c r="G17" s="30"/>
      <c r="H17" s="26">
        <v>0</v>
      </c>
      <c r="I17" s="26"/>
    </row>
    <row r="18" ht="25.5" customHeight="1" spans="1:9">
      <c r="A18" s="26" t="s">
        <v>60</v>
      </c>
      <c r="B18" s="26" t="s">
        <v>61</v>
      </c>
      <c r="C18" s="26"/>
      <c r="D18" s="26"/>
      <c r="E18" s="26"/>
      <c r="F18" s="26" t="s">
        <v>62</v>
      </c>
      <c r="G18" s="26"/>
      <c r="H18" s="26"/>
      <c r="I18" s="26"/>
    </row>
    <row r="19" ht="117" customHeight="1" spans="1:9">
      <c r="A19" s="26"/>
      <c r="B19" s="32" t="s">
        <v>63</v>
      </c>
      <c r="C19" s="33"/>
      <c r="D19" s="33"/>
      <c r="E19" s="34"/>
      <c r="F19" s="35" t="s">
        <v>64</v>
      </c>
      <c r="G19" s="36"/>
      <c r="H19" s="36"/>
      <c r="I19" s="57"/>
    </row>
    <row r="20" ht="26.25" customHeight="1" spans="1:9">
      <c r="A20" s="26" t="s">
        <v>65</v>
      </c>
      <c r="B20" s="26" t="s">
        <v>66</v>
      </c>
      <c r="C20" s="37"/>
      <c r="D20" s="26" t="s">
        <v>67</v>
      </c>
      <c r="E20" s="38"/>
      <c r="F20" s="26" t="s">
        <v>68</v>
      </c>
      <c r="G20" s="38"/>
      <c r="H20" s="26" t="s">
        <v>69</v>
      </c>
      <c r="I20" s="37"/>
    </row>
    <row r="21" ht="17.25" customHeight="1" spans="1:9">
      <c r="A21" s="26"/>
      <c r="B21" s="39" t="s">
        <v>70</v>
      </c>
      <c r="C21" s="40"/>
      <c r="D21" s="39" t="s">
        <v>71</v>
      </c>
      <c r="E21" s="41"/>
      <c r="F21" s="26" t="s">
        <v>72</v>
      </c>
      <c r="G21" s="38"/>
      <c r="H21" s="42" t="s">
        <v>73</v>
      </c>
      <c r="I21" s="37"/>
    </row>
    <row r="22" ht="27.95" customHeight="1" spans="1:9">
      <c r="A22" s="26"/>
      <c r="B22" s="43"/>
      <c r="C22" s="44"/>
      <c r="D22" s="45"/>
      <c r="E22" s="46"/>
      <c r="F22" s="32" t="s">
        <v>74</v>
      </c>
      <c r="G22" s="47"/>
      <c r="H22" s="48" t="s">
        <v>75</v>
      </c>
      <c r="I22" s="58"/>
    </row>
    <row r="23" ht="18.75" customHeight="1" spans="1:9">
      <c r="A23" s="26"/>
      <c r="B23" s="43"/>
      <c r="C23" s="44"/>
      <c r="D23" s="39" t="s">
        <v>76</v>
      </c>
      <c r="E23" s="40"/>
      <c r="F23" s="26" t="s">
        <v>77</v>
      </c>
      <c r="G23" s="38"/>
      <c r="H23" s="42" t="s">
        <v>78</v>
      </c>
      <c r="I23" s="37"/>
    </row>
    <row r="24" ht="18.75" customHeight="1" spans="1:9">
      <c r="A24" s="26"/>
      <c r="B24" s="43"/>
      <c r="C24" s="44"/>
      <c r="D24" s="45"/>
      <c r="E24" s="49"/>
      <c r="F24" s="32" t="s">
        <v>79</v>
      </c>
      <c r="G24" s="34"/>
      <c r="H24" s="50" t="s">
        <v>80</v>
      </c>
      <c r="I24" s="59"/>
    </row>
    <row r="25" ht="19" customHeight="1" spans="1:9">
      <c r="A25" s="26"/>
      <c r="B25" s="43"/>
      <c r="C25" s="44"/>
      <c r="D25" s="39" t="s">
        <v>81</v>
      </c>
      <c r="E25" s="40"/>
      <c r="F25" s="26" t="s">
        <v>82</v>
      </c>
      <c r="G25" s="38"/>
      <c r="H25" s="51">
        <v>1</v>
      </c>
      <c r="I25" s="60"/>
    </row>
    <row r="26" ht="19" customHeight="1" spans="1:9">
      <c r="A26" s="26"/>
      <c r="B26" s="43"/>
      <c r="C26" s="44"/>
      <c r="D26" s="43"/>
      <c r="E26" s="44"/>
      <c r="F26" s="26" t="s">
        <v>83</v>
      </c>
      <c r="G26" s="38"/>
      <c r="H26" s="51">
        <v>1</v>
      </c>
      <c r="I26" s="60"/>
    </row>
    <row r="27" ht="19" customHeight="1" spans="1:9">
      <c r="A27" s="26"/>
      <c r="B27" s="45"/>
      <c r="C27" s="49"/>
      <c r="D27" s="45"/>
      <c r="E27" s="49"/>
      <c r="F27" s="32" t="s">
        <v>84</v>
      </c>
      <c r="G27" s="34"/>
      <c r="H27" s="52">
        <v>1</v>
      </c>
      <c r="I27" s="61"/>
    </row>
    <row r="28" ht="37.5" customHeight="1" spans="1:9">
      <c r="A28" s="26"/>
      <c r="B28" s="38" t="s">
        <v>85</v>
      </c>
      <c r="C28" s="37"/>
      <c r="D28" s="26" t="s">
        <v>86</v>
      </c>
      <c r="E28" s="38"/>
      <c r="F28" s="26" t="s">
        <v>87</v>
      </c>
      <c r="G28" s="38"/>
      <c r="H28" s="53" t="s">
        <v>88</v>
      </c>
      <c r="I28" s="60"/>
    </row>
    <row r="29" ht="32.25" customHeight="1" spans="1:9">
      <c r="A29" s="26"/>
      <c r="B29" s="38"/>
      <c r="C29" s="37"/>
      <c r="D29" s="26" t="s">
        <v>89</v>
      </c>
      <c r="E29" s="38"/>
      <c r="F29" s="26" t="s">
        <v>90</v>
      </c>
      <c r="G29" s="38"/>
      <c r="H29" s="53" t="s">
        <v>91</v>
      </c>
      <c r="I29" s="60"/>
    </row>
    <row r="30" ht="27" customHeight="1" spans="1:9">
      <c r="A30" s="26"/>
      <c r="B30" s="26" t="s">
        <v>92</v>
      </c>
      <c r="C30" s="37"/>
      <c r="D30" s="26" t="s">
        <v>92</v>
      </c>
      <c r="E30" s="38"/>
      <c r="F30" s="26" t="s">
        <v>93</v>
      </c>
      <c r="G30" s="38"/>
      <c r="H30" s="51" t="s">
        <v>94</v>
      </c>
      <c r="I30" s="60"/>
    </row>
    <row r="31" ht="21" customHeight="1" spans="1:9">
      <c r="A31" s="26"/>
      <c r="B31" s="38"/>
      <c r="C31" s="37"/>
      <c r="D31" s="38"/>
      <c r="E31" s="38"/>
      <c r="F31" s="26" t="s">
        <v>95</v>
      </c>
      <c r="G31" s="38"/>
      <c r="H31" s="51" t="s">
        <v>94</v>
      </c>
      <c r="I31" s="60"/>
    </row>
  </sheetData>
  <mergeCells count="70">
    <mergeCell ref="A2:I2"/>
    <mergeCell ref="A3:I3"/>
    <mergeCell ref="A5:C5"/>
    <mergeCell ref="D5:I5"/>
    <mergeCell ref="A6:C6"/>
    <mergeCell ref="D6:I6"/>
    <mergeCell ref="A7:C7"/>
    <mergeCell ref="F7:G7"/>
    <mergeCell ref="H7:I7"/>
    <mergeCell ref="E8:I8"/>
    <mergeCell ref="E9:I9"/>
    <mergeCell ref="B10:D10"/>
    <mergeCell ref="E10:I10"/>
    <mergeCell ref="B11:D11"/>
    <mergeCell ref="E11:I11"/>
    <mergeCell ref="B12:D12"/>
    <mergeCell ref="E12:I12"/>
    <mergeCell ref="B13:D13"/>
    <mergeCell ref="E13:I13"/>
    <mergeCell ref="B14:D14"/>
    <mergeCell ref="E14:I14"/>
    <mergeCell ref="F15:G15"/>
    <mergeCell ref="H15:I15"/>
    <mergeCell ref="F16:G16"/>
    <mergeCell ref="H16:I16"/>
    <mergeCell ref="F17:G17"/>
    <mergeCell ref="H17:I17"/>
    <mergeCell ref="B18:E18"/>
    <mergeCell ref="F18:I18"/>
    <mergeCell ref="B19:E19"/>
    <mergeCell ref="F19:I19"/>
    <mergeCell ref="B20:C20"/>
    <mergeCell ref="D20:E20"/>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D28:E28"/>
    <mergeCell ref="F28:G28"/>
    <mergeCell ref="H28:I28"/>
    <mergeCell ref="D29:E29"/>
    <mergeCell ref="F29:G29"/>
    <mergeCell ref="H29:I29"/>
    <mergeCell ref="F30:G30"/>
    <mergeCell ref="H30:I30"/>
    <mergeCell ref="F31:G31"/>
    <mergeCell ref="H31:I31"/>
    <mergeCell ref="A8:A14"/>
    <mergeCell ref="A18:A19"/>
    <mergeCell ref="A20:A31"/>
    <mergeCell ref="A15:C17"/>
    <mergeCell ref="D21:E22"/>
    <mergeCell ref="B28:C29"/>
    <mergeCell ref="B30:C31"/>
    <mergeCell ref="D30:E31"/>
    <mergeCell ref="D23:E24"/>
    <mergeCell ref="D25:E27"/>
    <mergeCell ref="B21:C27"/>
  </mergeCells>
  <pageMargins left="0.75" right="0.75" top="1" bottom="1" header="0.511805555555556" footer="0.511805555555556"/>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资金拨付</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2018-12-17T08:26:00Z</dcterms:created>
  <cp:lastPrinted>2018-12-25T10:16:00Z</cp:lastPrinted>
  <dcterms:modified xsi:type="dcterms:W3CDTF">2019-06-21T10:43:35Z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2052-10.1.0.7671</vt:lpwstr>
  </property>
</Properties>
</file>