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55"/>
  </bookViews>
  <sheets>
    <sheet name="返还性收入表" sheetId="1" r:id="rId1"/>
  </sheets>
  <externalReferences>
    <externalReference r:id="rId2"/>
  </externalReferences>
  <definedNames>
    <definedName name="_xlnm.Print_Titles" localSheetId="0">返还性收入表!$1:$5</definedName>
    <definedName name="地区名称">[1]封面!$B$2:$B$6</definedName>
  </definedNames>
  <calcPr calcId="144525" concurrentCalc="0"/>
</workbook>
</file>

<file path=xl/sharedStrings.xml><?xml version="1.0" encoding="utf-8"?>
<sst xmlns="http://schemas.openxmlformats.org/spreadsheetml/2006/main" count="22">
  <si>
    <t>2019年    返还性收入表</t>
  </si>
  <si>
    <t>单位：万元</t>
  </si>
  <si>
    <t>收入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</si>
  <si>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</si>
  <si>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合计</t>
  </si>
  <si>
    <t>本级</t>
  </si>
  <si>
    <t>县市合计</t>
  </si>
  <si>
    <t>皮山县</t>
  </si>
  <si>
    <t>墨玉县</t>
  </si>
  <si>
    <t>和田县</t>
  </si>
  <si>
    <t>洛浦县</t>
  </si>
  <si>
    <t>策勒县</t>
  </si>
  <si>
    <t>于田县</t>
  </si>
  <si>
    <t>民丰县</t>
  </si>
  <si>
    <t>和田市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</si>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</sst>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</numFmts>
  <fonts count="27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644;&#30000;&#22320;&#21306;&#26412;&#32423;2018&#24180;&#22320;&#26041;&#36130;&#25919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showGridLines="0" showZeros="0" tabSelected="1" zoomScale="93" zoomScaleNormal="93" workbookViewId="0">
      <pane ySplit="5" topLeftCell="A6" activePane="bottomLeft" state="frozen"/>
      <selection/>
      <selection pane="bottomLeft" activeCell="F16" sqref="F16"/>
    </sheetView>
  </sheetViews>
  <sheetFormatPr defaultColWidth="9" defaultRowHeight="14.25"/>
  <cols>
    <col min="1" max="1" width="31.85" style="2" customWidth="1"/>
    <col min="2" max="2" width="11.6833333333333" style="2" customWidth="1"/>
    <col min="3" max="3" width="11.1583333333333" style="2" customWidth="1"/>
    <col min="4" max="253" width="9" style="2"/>
  </cols>
  <sheetData>
    <row r="1" ht="18" customHeight="1" spans="1:1">
      <c r="A1" s="1"/>
    </row>
    <row r="2" s="1" customFormat="1" ht="20.25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25" customHeight="1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1.5" customHeight="1" spans="1:1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1.95" customHeight="1" spans="1:12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</row>
    <row r="6" ht="20.1" customHeight="1" spans="1:12">
      <c r="A6" s="6" t="s">
        <v>15</v>
      </c>
      <c r="B6" s="7">
        <f>C6+D6</f>
        <v>7876</v>
      </c>
      <c r="C6" s="8">
        <f>SUM(C7:C12)</f>
        <v>-700</v>
      </c>
      <c r="D6" s="7">
        <f>SUM(E6:L6)</f>
        <v>8576</v>
      </c>
      <c r="E6" s="8">
        <v>830</v>
      </c>
      <c r="F6" s="8">
        <f>SUM(F7:F12)</f>
        <v>2047</v>
      </c>
      <c r="G6" s="8">
        <f>G7+G8+G9</f>
        <v>1103</v>
      </c>
      <c r="H6" s="8">
        <f>SUM(H7:H12)</f>
        <v>570</v>
      </c>
      <c r="I6" s="8">
        <v>347</v>
      </c>
      <c r="J6" s="8">
        <f>SUM(J7:J12)</f>
        <v>391</v>
      </c>
      <c r="K6" s="8">
        <f>K7+K9+K10</f>
        <v>905</v>
      </c>
      <c r="L6" s="8">
        <v>2383</v>
      </c>
    </row>
    <row r="7" ht="20.1" customHeight="1" spans="1:12">
      <c r="A7" s="9" t="s">
        <v>16</v>
      </c>
      <c r="B7" s="7">
        <f t="shared" ref="B7:B12" si="0">C7+D7</f>
        <v>1787</v>
      </c>
      <c r="C7" s="8">
        <v>25</v>
      </c>
      <c r="D7" s="7">
        <f t="shared" ref="D7:D12" si="1">SUM(E7:L7)</f>
        <v>1762</v>
      </c>
      <c r="E7" s="8">
        <v>197</v>
      </c>
      <c r="F7" s="8">
        <v>204</v>
      </c>
      <c r="G7" s="8">
        <v>140</v>
      </c>
      <c r="H7" s="8">
        <v>206</v>
      </c>
      <c r="I7" s="8">
        <v>101</v>
      </c>
      <c r="J7" s="8">
        <v>119</v>
      </c>
      <c r="K7" s="8">
        <v>29</v>
      </c>
      <c r="L7" s="8">
        <v>766</v>
      </c>
    </row>
    <row r="8" ht="20.1" customHeight="1" spans="1:12">
      <c r="A8" s="9" t="s">
        <v>17</v>
      </c>
      <c r="B8" s="7">
        <f t="shared" si="0"/>
        <v>0</v>
      </c>
      <c r="C8" s="8"/>
      <c r="D8" s="7">
        <f t="shared" si="1"/>
        <v>0</v>
      </c>
      <c r="E8" s="8"/>
      <c r="F8" s="8"/>
      <c r="G8" s="8"/>
      <c r="H8" s="8"/>
      <c r="I8" s="8"/>
      <c r="J8" s="8"/>
      <c r="K8" s="8"/>
      <c r="L8" s="8"/>
    </row>
    <row r="9" ht="20.1" customHeight="1" spans="1:12">
      <c r="A9" s="9" t="s">
        <v>18</v>
      </c>
      <c r="B9" s="7">
        <f t="shared" si="0"/>
        <v>4349</v>
      </c>
      <c r="C9" s="8">
        <v>-660</v>
      </c>
      <c r="D9" s="7">
        <f t="shared" si="1"/>
        <v>5009</v>
      </c>
      <c r="E9" s="8">
        <v>436</v>
      </c>
      <c r="F9" s="8">
        <v>711</v>
      </c>
      <c r="G9" s="8">
        <v>963</v>
      </c>
      <c r="H9" s="8">
        <v>363</v>
      </c>
      <c r="I9" s="8">
        <v>234</v>
      </c>
      <c r="J9" s="8">
        <v>269</v>
      </c>
      <c r="K9" s="8">
        <v>875</v>
      </c>
      <c r="L9" s="8">
        <v>1158</v>
      </c>
    </row>
    <row r="10" ht="20.1" customHeight="1" spans="1:12">
      <c r="A10" s="9" t="s">
        <v>19</v>
      </c>
      <c r="B10" s="7">
        <f t="shared" si="0"/>
        <v>410</v>
      </c>
      <c r="C10" s="8">
        <v>-65</v>
      </c>
      <c r="D10" s="7">
        <f t="shared" si="1"/>
        <v>475</v>
      </c>
      <c r="E10" s="8">
        <v>10</v>
      </c>
      <c r="F10" s="8"/>
      <c r="G10" s="8"/>
      <c r="H10" s="8">
        <v>1</v>
      </c>
      <c r="I10" s="8">
        <v>1</v>
      </c>
      <c r="J10" s="8">
        <v>3</v>
      </c>
      <c r="K10" s="8">
        <v>1</v>
      </c>
      <c r="L10" s="8">
        <v>459</v>
      </c>
    </row>
    <row r="11" ht="20.1" customHeight="1" spans="1:12">
      <c r="A11" s="9" t="s">
        <v>20</v>
      </c>
      <c r="B11" s="7">
        <f t="shared" si="0"/>
        <v>0</v>
      </c>
      <c r="C11" s="8"/>
      <c r="D11" s="7">
        <f t="shared" si="1"/>
        <v>0</v>
      </c>
      <c r="E11" s="8"/>
      <c r="F11" s="8"/>
      <c r="G11" s="8"/>
      <c r="H11" s="8"/>
      <c r="I11" s="8"/>
      <c r="J11" s="8"/>
      <c r="K11" s="8"/>
      <c r="L11" s="8"/>
    </row>
    <row r="12" ht="20.1" customHeight="1" spans="1:12">
      <c r="A12" s="9" t="s">
        <v>21</v>
      </c>
      <c r="B12" s="7">
        <f t="shared" si="0"/>
        <v>1330</v>
      </c>
      <c r="C12" s="7"/>
      <c r="D12" s="7">
        <f t="shared" si="1"/>
        <v>1330</v>
      </c>
      <c r="E12" s="8">
        <v>187</v>
      </c>
      <c r="F12" s="8">
        <v>1132</v>
      </c>
      <c r="G12" s="8"/>
      <c r="H12" s="8"/>
      <c r="I12" s="8">
        <v>11</v>
      </c>
      <c r="J12" s="8"/>
      <c r="K12" s="8"/>
      <c r="L12" s="8"/>
    </row>
  </sheetData>
  <mergeCells count="3">
    <mergeCell ref="A2:L2"/>
    <mergeCell ref="A3:L3"/>
    <mergeCell ref="A4:L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返还性收入表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何苗</dc:creator>
  <dcterms:created xsi:type="dcterms:W3CDTF">2018-05-23T05:43:00Z</dcterms:created>
  <dcterms:modified xsi:type="dcterms:W3CDTF">2019-03-22T10:10:07Z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